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ธุรการ\รายงานผลรายไตรมาส\ปี67\"/>
    </mc:Choice>
  </mc:AlternateContent>
  <xr:revisionPtr revIDLastSave="0" documentId="13_ncr:1_{64978BEA-F521-4970-B2CF-B4B7BAF2E10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ไตรมาส2" sheetId="3" r:id="rId1"/>
    <sheet name="ไตรมาส0" sheetId="2" r:id="rId2"/>
  </sheets>
  <definedNames>
    <definedName name="_xlnm.Print_Titles" localSheetId="0">ไตรมาส2!$1:$3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3" l="1"/>
  <c r="E154" i="3"/>
  <c r="E194" i="3"/>
  <c r="E193" i="3"/>
  <c r="E174" i="3"/>
  <c r="E67" i="3" l="1"/>
  <c r="E109" i="3"/>
  <c r="E131" i="3"/>
  <c r="E44" i="3"/>
  <c r="E24" i="3"/>
  <c r="E25" i="2" l="1"/>
</calcChain>
</file>

<file path=xl/sharedStrings.xml><?xml version="1.0" encoding="utf-8"?>
<sst xmlns="http://schemas.openxmlformats.org/spreadsheetml/2006/main" count="846" uniqueCount="302">
  <si>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</si>
  <si>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</si>
  <si>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</si>
  <si>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</si>
  <si>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</si>
  <si>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</si>
  <si>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</si>
  <si>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 xml:space="preserve">วันที่ </t>
  </si>
  <si>
    <t>เลขที่</t>
  </si>
  <si>
    <t>เหตุสนับสนุน</t>
  </si>
  <si>
    <t>ลำดับที่</t>
  </si>
  <si>
    <t>รายละเอียดแนบท้ายประกาศผู้ชนะการจัดซื้อจัดจ้างหรือผู้ได้รับการคัดเลือก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</si>
  <si>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เทศบาลตำบลวิเศษไชยชาญ</t>
  </si>
  <si>
    <t>บริษัท อ.พรชัยวัฒน์ จำกัด</t>
  </si>
  <si>
    <t>วัสดุน้ำมันเชื้อเพลิง</t>
  </si>
  <si>
    <t>0994000830502</t>
  </si>
  <si>
    <t>นางเฟื่องฟ้า อินทรประสงค์</t>
  </si>
  <si>
    <t>3100602691838</t>
  </si>
  <si>
    <t>3150700058650</t>
  </si>
  <si>
    <t>0155541000059</t>
  </si>
  <si>
    <t>นางสาวเบญจมาศ สิทธิพงษ์</t>
  </si>
  <si>
    <t>นายชูชีพ โคกสวน</t>
  </si>
  <si>
    <t>นางสาวสมจิตร์ สุขนวล</t>
  </si>
  <si>
    <t>นายเกียงไกร สายสิงห์</t>
  </si>
  <si>
    <t>นายสมพงษ์ ปานพุ่ม</t>
  </si>
  <si>
    <t>จ้างเหมาทำความสะอาดสนง.</t>
  </si>
  <si>
    <t>จ้างเหมาดูแลสวนสาธารณะ</t>
  </si>
  <si>
    <t>นายมาโนช โพธิ์เจริญ</t>
  </si>
  <si>
    <t>นายวิศิษฐ์ คล้ายรุ่ง</t>
  </si>
  <si>
    <t>นายวิชาญ สุนทรพงษ์</t>
  </si>
  <si>
    <t>3150600629281</t>
  </si>
  <si>
    <t>3150500235957</t>
  </si>
  <si>
    <t>3150600613656</t>
  </si>
  <si>
    <t>3150600107861</t>
  </si>
  <si>
    <t>3150600166416</t>
  </si>
  <si>
    <t>3600500324912</t>
  </si>
  <si>
    <t>3150600564782</t>
  </si>
  <si>
    <t>3150600656423</t>
  </si>
  <si>
    <t>3150600608003</t>
  </si>
  <si>
    <t>3150600165632</t>
  </si>
  <si>
    <t>นายสำเริง สุดใจ</t>
  </si>
  <si>
    <t>3150600630769</t>
  </si>
  <si>
    <t>นางวิเชียร แจ่มเสมอ</t>
  </si>
  <si>
    <t>นายทวีป รุกขชาติ</t>
  </si>
  <si>
    <t>นางศิริญา รุกขชาติ</t>
  </si>
  <si>
    <t>นายไพศาล ส่งอุ่ม</t>
  </si>
  <si>
    <t>นางสมเสียร ผู้แสนสะอาด</t>
  </si>
  <si>
    <t>นางสาวปราณี นุชประไพ</t>
  </si>
  <si>
    <t>นายสำลี ผู้แสนสะอาด</t>
  </si>
  <si>
    <t>จ้างเหมาเก็บกวาดขนขยะฯ</t>
  </si>
  <si>
    <t>3159900057183</t>
  </si>
  <si>
    <t>รวมทั้งสิ้น</t>
  </si>
  <si>
    <t>หนังสือพิมพ์สำนักงาน</t>
  </si>
  <si>
    <t>หนังสือพิมพ์ชุมชน</t>
  </si>
  <si>
    <t>นางสาวยุพิน ปิ่นสุข</t>
  </si>
  <si>
    <t>3150100265328</t>
  </si>
  <si>
    <t>นางสาวศิริแข จันทราภิรมย์</t>
  </si>
  <si>
    <t>นายนราธิป ขลังธรรมเนียม</t>
  </si>
  <si>
    <t>3150600630238</t>
  </si>
  <si>
    <t>3150600585445</t>
  </si>
  <si>
    <t>นางสุมาลี นาคประดิษฐ์</t>
  </si>
  <si>
    <t>นางสาวจุฑาทิพย์ เด่นวาณิช</t>
  </si>
  <si>
    <t xml:space="preserve"> 3150600430824</t>
  </si>
  <si>
    <t>3150500014951</t>
  </si>
  <si>
    <t>นายวชิระ วรามิศ</t>
  </si>
  <si>
    <t xml:space="preserve">จ้างเหมาคนงานดูแลสวนและสนามเด็กเล่นศูนย์พัฒนาเด็กเล็ก </t>
  </si>
  <si>
    <t>จ้างเหมาทำความสะอาดศูนย์พัฒนาเด็กเล็ก</t>
  </si>
  <si>
    <t>3150600586271</t>
  </si>
  <si>
    <t>1141200109446</t>
  </si>
  <si>
    <t>นายอรรถวุฒน์ สุขสุผิว</t>
  </si>
  <si>
    <t>นายสมหมาย สวยสม</t>
  </si>
  <si>
    <t>3150700162155</t>
  </si>
  <si>
    <t>นายพรชัย  รัตน์ประสาทพร</t>
  </si>
  <si>
    <t>นายปุณณวิชญ์ พุทธเครือ</t>
  </si>
  <si>
    <t>จ้างเหมางานสภาเด็กและขับรถยนต์</t>
  </si>
  <si>
    <t>1150600135044</t>
  </si>
  <si>
    <t>นางศศิภรณ์ ตันติกุลวัฒนา</t>
  </si>
  <si>
    <t>3150600627822</t>
  </si>
  <si>
    <t>นายอนิรุธ เกษมสินธุ์</t>
  </si>
  <si>
    <t>นางสาวกนกอร มากแก้ว</t>
  </si>
  <si>
    <t>บริษท ริโก้ (ประเทศไทย) จำกัด</t>
  </si>
  <si>
    <t>ค่าจ้างเหมาถ่ายเอกสาร</t>
  </si>
  <si>
    <t>นางสาววิมล ช้างเชื้อ</t>
  </si>
  <si>
    <t>นางสาววราภรณ์ น้าเจริญ</t>
  </si>
  <si>
    <t>3191000242637</t>
  </si>
  <si>
    <t>3150600563085</t>
  </si>
  <si>
    <t>0105513004762</t>
  </si>
  <si>
    <t>3100203133882</t>
  </si>
  <si>
    <t>ประจำไตรมาสที่ 2 (เดือนมกราคมพ.ศ.2567 ถึง เดือนมีนาคม พ.ศ.2567)</t>
  </si>
  <si>
    <t>นางสาวอาภาภรณ์ บุญกล่ำ</t>
  </si>
  <si>
    <t>94 / 67</t>
  </si>
  <si>
    <t>95 / 67</t>
  </si>
  <si>
    <t>1 กพ. 67</t>
  </si>
  <si>
    <t>96 / 67</t>
  </si>
  <si>
    <t>97 / 67</t>
  </si>
  <si>
    <t>บริษัท วิเศษวัฒนาก่อสร้าง จก.</t>
  </si>
  <si>
    <t>98 / 67</t>
  </si>
  <si>
    <t>99 / 67</t>
  </si>
  <si>
    <t>100 / 67</t>
  </si>
  <si>
    <t>101 / 67</t>
  </si>
  <si>
    <t>102 / 67</t>
  </si>
  <si>
    <t>103 / 67</t>
  </si>
  <si>
    <t>104 / 67</t>
  </si>
  <si>
    <t>105 / 67</t>
  </si>
  <si>
    <t>106 / 67</t>
  </si>
  <si>
    <t>107 / 67</t>
  </si>
  <si>
    <t>108 / 67</t>
  </si>
  <si>
    <t>ค่าจัดสนามโครงการงานประเพณีไหว้หลวงพ่อนุ่ม</t>
  </si>
  <si>
    <t>5 กพ. 67</t>
  </si>
  <si>
    <t>109 / 67</t>
  </si>
  <si>
    <t>ค่าป้ายโครงการงานประเพณีไหว้หลวงพ่อนุ่ม</t>
  </si>
  <si>
    <t>110 / 67</t>
  </si>
  <si>
    <t>7 กพ. 67</t>
  </si>
  <si>
    <t>111 / 67</t>
  </si>
  <si>
    <t>สมพิศการ์เดน</t>
  </si>
  <si>
    <t>9 กพ. 67</t>
  </si>
  <si>
    <t>112 / 67</t>
  </si>
  <si>
    <t>นางทิพวรรณ พุ่มพันธุ์วงษ์</t>
  </si>
  <si>
    <t>ค่าซ่อมแซมสว่าน กองช่าง</t>
  </si>
  <si>
    <t>12 กพ. 67</t>
  </si>
  <si>
    <t>ค่าจ้างปะยาง 80 5817</t>
  </si>
  <si>
    <t>114 / 67</t>
  </si>
  <si>
    <t>115 / 67</t>
  </si>
  <si>
    <t>116 / 67</t>
  </si>
  <si>
    <t>117 / 67</t>
  </si>
  <si>
    <t>ค่าวัสดุก่อสร้าง กองการศึกษา</t>
  </si>
  <si>
    <t>ค่าวัสดุการเกษตร กองช่าง</t>
  </si>
  <si>
    <t>ค่าวัสดุงานบ้านงานครัวงานท่องเที่ยว</t>
  </si>
  <si>
    <t>ค่าวัสดุสำนักงาน งานท่องเทียว</t>
  </si>
  <si>
    <t>ค่าป้ายประชาสัมพันธ์ ศูนย์พัฒนาเด็กเล็กเทศบาล</t>
  </si>
  <si>
    <t>ค่าป้ายประชาสัมพันธ์ ศูนย์พัฒนาเด็กเล็กวัดราชสกุณา</t>
  </si>
  <si>
    <t>21 กพ. 67</t>
  </si>
  <si>
    <t>119 / 67</t>
  </si>
  <si>
    <t>120 / 67</t>
  </si>
  <si>
    <t>121 / 67</t>
  </si>
  <si>
    <t>นางสาวพรกนก  ช้างเชื้อ</t>
  </si>
  <si>
    <t>ค่าป้ายประชาสัมพันธ์ กองช่าง</t>
  </si>
  <si>
    <t>นายปัญญา นาคประดิษฐ์</t>
  </si>
  <si>
    <t>นายวันชัย อัมพะปา</t>
  </si>
  <si>
    <t>CNTR 00157</t>
  </si>
  <si>
    <t>CNTR 00159</t>
  </si>
  <si>
    <t>CNTR 00160</t>
  </si>
  <si>
    <t>CNTR 00161</t>
  </si>
  <si>
    <t>CNTR 00162</t>
  </si>
  <si>
    <t>CNTR 00163</t>
  </si>
  <si>
    <t>CNTR 00164</t>
  </si>
  <si>
    <t>CNTR 00165</t>
  </si>
  <si>
    <t>CNTR 00166</t>
  </si>
  <si>
    <t>CNTR 00167</t>
  </si>
  <si>
    <t>CNTR 00168</t>
  </si>
  <si>
    <t>CNTR 00169</t>
  </si>
  <si>
    <t>CNTR 00170</t>
  </si>
  <si>
    <t>CNTR 00171</t>
  </si>
  <si>
    <t>CNTR 00172</t>
  </si>
  <si>
    <t>CNTR 00173</t>
  </si>
  <si>
    <t>CNTR 00174</t>
  </si>
  <si>
    <t>CNTR 00175</t>
  </si>
  <si>
    <t>CNTR 00176</t>
  </si>
  <si>
    <t>CNTR 00177</t>
  </si>
  <si>
    <t>CNTR 00178</t>
  </si>
  <si>
    <t>CNTR 00179</t>
  </si>
  <si>
    <t>CNTR 00180</t>
  </si>
  <si>
    <t>CNTR 00181</t>
  </si>
  <si>
    <t>CNTR 00182</t>
  </si>
  <si>
    <t>CNTR 00183</t>
  </si>
  <si>
    <t>1 มีค. 67</t>
  </si>
  <si>
    <t>123 / 67</t>
  </si>
  <si>
    <t>124 / 67</t>
  </si>
  <si>
    <t>ค่าซ่อมแซมรถกระเช้า 80 7505</t>
  </si>
  <si>
    <t>125 / 67</t>
  </si>
  <si>
    <t>CNTR 00198</t>
  </si>
  <si>
    <t>CNTR 00199</t>
  </si>
  <si>
    <t>CNTR 00200</t>
  </si>
  <si>
    <t>CNTR 00201</t>
  </si>
  <si>
    <t>CNTR 00202</t>
  </si>
  <si>
    <t>CNTR 00203</t>
  </si>
  <si>
    <t>CNTR 00204</t>
  </si>
  <si>
    <t>CNTR 00205</t>
  </si>
  <si>
    <t>CNTR 00206</t>
  </si>
  <si>
    <t>CNTR 00207</t>
  </si>
  <si>
    <t>CNTR 00208</t>
  </si>
  <si>
    <t>CNTR 00209</t>
  </si>
  <si>
    <t>CNTR 00210</t>
  </si>
  <si>
    <t>CNTR 00211</t>
  </si>
  <si>
    <t>CNTR 00212</t>
  </si>
  <si>
    <t>CNTR 00213</t>
  </si>
  <si>
    <t>CNTR 00214</t>
  </si>
  <si>
    <t>CNTR 00215</t>
  </si>
  <si>
    <t>CNTR 00216</t>
  </si>
  <si>
    <t>CNTR 00217</t>
  </si>
  <si>
    <t>CNTR 00218</t>
  </si>
  <si>
    <t>CNTR 00219</t>
  </si>
  <si>
    <t>CNTR 00220</t>
  </si>
  <si>
    <t>CNTR 00221</t>
  </si>
  <si>
    <t>CNTR 00222</t>
  </si>
  <si>
    <t>CNTR 00223</t>
  </si>
  <si>
    <t>นายสมชาย ธัญญเจริญ</t>
  </si>
  <si>
    <t>ค่าซ่อมแซมเสียงไร้สาย</t>
  </si>
  <si>
    <t>126 / 67</t>
  </si>
  <si>
    <t>128 / 67</t>
  </si>
  <si>
    <t>129 / 67</t>
  </si>
  <si>
    <t>130 / 67</t>
  </si>
  <si>
    <t>131 / 67</t>
  </si>
  <si>
    <t>132 / 67</t>
  </si>
  <si>
    <t>133 / 67</t>
  </si>
  <si>
    <t>134 / 67</t>
  </si>
  <si>
    <t>135 / 67</t>
  </si>
  <si>
    <t>136 / 67</t>
  </si>
  <si>
    <t>8 มีค. 67</t>
  </si>
  <si>
    <t>137 / 67</t>
  </si>
  <si>
    <t>นางณิชนันท์  ธนัตถ์พิริยกร</t>
  </si>
  <si>
    <t>ค่าซ่อมแซมเครื่องกรองน้ำ</t>
  </si>
  <si>
    <t>11 มีค. 67</t>
  </si>
  <si>
    <t>142 / 67</t>
  </si>
  <si>
    <t>143 / 67</t>
  </si>
  <si>
    <t>ค่าจัดทำป้ายประชาสัมพันธ์</t>
  </si>
  <si>
    <t>นางสาวจรูญ รัชเศรษฐ์</t>
  </si>
  <si>
    <t>ค่าจ้างเหมาสำรวจสุนัข แมว</t>
  </si>
  <si>
    <t>ค่าวัสดุงานบ้านงานครัว สาธารณสุข</t>
  </si>
  <si>
    <t>18 มีค. 67</t>
  </si>
  <si>
    <t>145 / 67</t>
  </si>
  <si>
    <t>146 / 67</t>
  </si>
  <si>
    <t>จัดซื้อเครื่องกรองน้ำ</t>
  </si>
  <si>
    <t>บริษัท ฟิลเตอร์มาร์ท จำกัด</t>
  </si>
  <si>
    <t>27 มีค. 67</t>
  </si>
  <si>
    <t>148 / 67</t>
  </si>
  <si>
    <t>28 มีค. 67</t>
  </si>
  <si>
    <t>149 / 67</t>
  </si>
  <si>
    <t>ค่าจ้างซ่อมแซมรถจักรยานยนต์ กองคลัง</t>
  </si>
  <si>
    <t>150 / 67</t>
  </si>
  <si>
    <t>151 / 67</t>
  </si>
  <si>
    <t>ค่าซ่อมแซมเครื่องพิมพ์ กองช่าง</t>
  </si>
  <si>
    <t>0155540000098</t>
  </si>
  <si>
    <t>3102201579192</t>
  </si>
  <si>
    <t>หนังสือพิมพ์ สำนักงาน</t>
  </si>
  <si>
    <t>หนังสือพิมพ์ ชุมชน</t>
  </si>
  <si>
    <t>2 มค. 67</t>
  </si>
  <si>
    <t>3 มค. 67</t>
  </si>
  <si>
    <t>69 / 67</t>
  </si>
  <si>
    <t>70 / 67</t>
  </si>
  <si>
    <t>72 / 67</t>
  </si>
  <si>
    <t>73 / 67</t>
  </si>
  <si>
    <t>74 / 67</t>
  </si>
  <si>
    <t>75 / 67</t>
  </si>
  <si>
    <t>76 / 67</t>
  </si>
  <si>
    <t>77 / 67</t>
  </si>
  <si>
    <t>78 / 67</t>
  </si>
  <si>
    <t>79 / 67</t>
  </si>
  <si>
    <t>80 / 67</t>
  </si>
  <si>
    <t>81 / 67</t>
  </si>
  <si>
    <t>82 / 67</t>
  </si>
  <si>
    <t>83 / 67</t>
  </si>
  <si>
    <t>84 / 67</t>
  </si>
  <si>
    <t>85 / 67</t>
  </si>
  <si>
    <t>ค่าซ่อมแซมคอมพิวเตอร์ 416-64-0060 สำนักปลัด</t>
  </si>
  <si>
    <t>ค่าซ่อมแซมคอมพิวเตอร์ 416-59-0050/3 กองคลัง</t>
  </si>
  <si>
    <t>10 มค. 67</t>
  </si>
  <si>
    <t>86 / 67</t>
  </si>
  <si>
    <t>87 / 67</t>
  </si>
  <si>
    <t>ค่าวัสดุงานบ้านงานครัว กองคลัง</t>
  </si>
  <si>
    <t>ค่าซ่อมแซมรถบรรทุกน้ำ 80-5818</t>
  </si>
  <si>
    <t>88 / 67</t>
  </si>
  <si>
    <t>ค่าซ่อมแซมรถดับเพลิง บฉ 393 อท</t>
  </si>
  <si>
    <t>22 มค. 67</t>
  </si>
  <si>
    <t>ค่าซ่อมแซมรถยนต์หาบหาม        บง4111</t>
  </si>
  <si>
    <t>90 / 67</t>
  </si>
  <si>
    <t>91 / 67</t>
  </si>
  <si>
    <t>ค่าซ่อมแซมเครื่องพิมพ์ สำนักปลัด</t>
  </si>
  <si>
    <t>29 มค. 67</t>
  </si>
  <si>
    <t>92 / 67</t>
  </si>
  <si>
    <t>29 มีค. 67</t>
  </si>
  <si>
    <t>CNTR 00241</t>
  </si>
  <si>
    <t>CNTR 00242</t>
  </si>
  <si>
    <t>CNTR 00243</t>
  </si>
  <si>
    <t>CNTR 00244</t>
  </si>
  <si>
    <t>CNTR 00245</t>
  </si>
  <si>
    <t>CNTR 00246</t>
  </si>
  <si>
    <t>CNTR 00247</t>
  </si>
  <si>
    <t>CNTR 00248</t>
  </si>
  <si>
    <t>CNTR 00249</t>
  </si>
  <si>
    <t>CNTR 00250</t>
  </si>
  <si>
    <t>CNTR 00251</t>
  </si>
  <si>
    <t>CNTR 00252</t>
  </si>
  <si>
    <t>CNTR 00253</t>
  </si>
  <si>
    <t>CNTR 00254</t>
  </si>
  <si>
    <t>CNTR 00255</t>
  </si>
  <si>
    <t>CNTR 00256</t>
  </si>
  <si>
    <t>CNTR 00257</t>
  </si>
  <si>
    <t>CNTR 00258</t>
  </si>
  <si>
    <t>CNTR 00259</t>
  </si>
  <si>
    <t>CNTR 00260</t>
  </si>
  <si>
    <t>CNTR 00261</t>
  </si>
  <si>
    <t>CNTR 00262</t>
  </si>
  <si>
    <t>CNTR 00263</t>
  </si>
  <si>
    <t>CNTR 00264</t>
  </si>
  <si>
    <t>CNTR 00265</t>
  </si>
  <si>
    <t>CNTR 00266</t>
  </si>
  <si>
    <t>5150600002161</t>
  </si>
  <si>
    <t>3150700058668</t>
  </si>
  <si>
    <t>3150100302711</t>
  </si>
  <si>
    <t>2671000016642</t>
  </si>
  <si>
    <t>3721000011991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</si>
</sst>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0.5"/>
      <color rgb="FF000000"/>
      <name val="Tahoma"/>
      <family val="2"/>
    </font>
    <font>
      <sz val="16"/>
      <color rgb="FF000000"/>
      <name val="TH SarabunIT๙"/>
      <family val="2"/>
    </font>
    <font>
      <sz val="16"/>
      <color theme="0" tint="-4.9989318521683403E-2"/>
      <name val="TH SarabunIT๙"/>
      <family val="2"/>
    </font>
    <font>
      <sz val="14"/>
      <color theme="1"/>
      <name val="TH SarabunIT๙"/>
      <family val="2"/>
    </font>
    <font>
      <sz val="8"/>
      <name val="Tahoma"/>
      <family val="2"/>
      <charset val="222"/>
      <scheme val="minor"/>
    </font>
    <font>
      <sz val="15.5"/>
      <color theme="1"/>
      <name val="TH SarabunIT๙"/>
      <family val="2"/>
    </font>
    <font>
      <sz val="15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theme="0" tint="-4.9989318521683403E-2"/>
      <name val="TH SarabunIT๙"/>
      <family val="2"/>
    </font>
    <font>
      <sz val="15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/>
      <bottom style="hair">
        <color auto="1"/>
      </bottom>
      <diagonal/>
    </border>
    <border>
      <left style="thin">
        <color rgb="FF000000"/>
      </left>
      <right style="thin">
        <color auto="1"/>
      </right>
      <top/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auto="1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3" fontId="1" fillId="0" borderId="4" xfId="1" applyFont="1" applyBorder="1"/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6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3" fontId="1" fillId="0" borderId="0" xfId="1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7" fillId="0" borderId="3" xfId="0" applyNumberFormat="1" applyFont="1" applyBorder="1"/>
    <xf numFmtId="59" fontId="4" fillId="0" borderId="19" xfId="0" applyNumberFormat="1" applyFont="1" applyBorder="1" applyAlignment="1">
      <alignment horizontal="center" vertical="center"/>
    </xf>
    <xf numFmtId="43" fontId="2" fillId="0" borderId="20" xfId="1" applyFont="1" applyBorder="1"/>
    <xf numFmtId="0" fontId="10" fillId="0" borderId="4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43" fontId="1" fillId="0" borderId="4" xfId="1" applyFont="1" applyBorder="1" applyAlignment="1">
      <alignment horizontal="left"/>
    </xf>
    <xf numFmtId="43" fontId="7" fillId="0" borderId="5" xfId="1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3" fontId="7" fillId="0" borderId="0" xfId="1" applyFont="1" applyBorder="1"/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43" fontId="7" fillId="0" borderId="5" xfId="1" applyFont="1" applyBorder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3" fontId="1" fillId="0" borderId="7" xfId="1" applyFont="1" applyBorder="1"/>
    <xf numFmtId="0" fontId="1" fillId="0" borderId="23" xfId="0" applyFont="1" applyBorder="1" applyAlignment="1">
      <alignment horizontal="left"/>
    </xf>
    <xf numFmtId="43" fontId="1" fillId="0" borderId="23" xfId="1" applyFont="1" applyBorder="1"/>
    <xf numFmtId="0" fontId="11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8" fillId="0" borderId="3" xfId="0" applyFont="1" applyBorder="1" applyAlignment="1">
      <alignment horizontal="left"/>
    </xf>
    <xf numFmtId="43" fontId="13" fillId="0" borderId="3" xfId="1" applyFont="1" applyBorder="1"/>
    <xf numFmtId="4" fontId="12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43" fontId="1" fillId="0" borderId="4" xfId="1" applyFont="1" applyBorder="1" applyAlignment="1"/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 wrapText="1"/>
    </xf>
    <xf numFmtId="59" fontId="4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1" fillId="0" borderId="4" xfId="0" applyFont="1" applyBorder="1" applyAlignment="1">
      <alignment horizontal="left" shrinkToFit="1"/>
    </xf>
    <xf numFmtId="0" fontId="1" fillId="0" borderId="7" xfId="0" applyFont="1" applyBorder="1" applyAlignment="1">
      <alignment horizontal="left" vertical="center"/>
    </xf>
    <xf numFmtId="0" fontId="6" fillId="0" borderId="26" xfId="0" applyFont="1" applyBorder="1" applyAlignment="1">
      <alignment vertical="center" wrapText="1"/>
    </xf>
    <xf numFmtId="0" fontId="11" fillId="0" borderId="3" xfId="0" applyFont="1" applyBorder="1" applyAlignment="1">
      <alignment horizontal="left"/>
    </xf>
    <xf numFmtId="43" fontId="7" fillId="0" borderId="3" xfId="1" applyFont="1" applyBorder="1"/>
    <xf numFmtId="0" fontId="8" fillId="0" borderId="4" xfId="0" applyFont="1" applyBorder="1" applyAlignment="1">
      <alignment horizontal="left" shrinkToFit="1"/>
    </xf>
    <xf numFmtId="43" fontId="6" fillId="0" borderId="9" xfId="1" applyFont="1" applyBorder="1" applyAlignment="1">
      <alignment horizontal="right"/>
    </xf>
    <xf numFmtId="4" fontId="7" fillId="0" borderId="0" xfId="0" applyNumberFormat="1" applyFont="1"/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5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7" fillId="0" borderId="0" xfId="1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32" xfId="0" applyFont="1" applyBorder="1"/>
    <xf numFmtId="49" fontId="1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horizontal="left"/>
    </xf>
    <xf numFmtId="43" fontId="7" fillId="0" borderId="32" xfId="1" applyFont="1" applyBorder="1"/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59" fontId="4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1" fillId="0" borderId="32" xfId="0" applyFont="1" applyBorder="1" applyAlignment="1">
      <alignment horizontal="left"/>
    </xf>
    <xf numFmtId="43" fontId="7" fillId="0" borderId="32" xfId="1" applyFont="1" applyBorder="1" applyAlignment="1">
      <alignment horizontal="left"/>
    </xf>
    <xf numFmtId="4" fontId="6" fillId="0" borderId="32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43" fontId="6" fillId="0" borderId="9" xfId="1" applyFont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wrapText="1" shrinkToFit="1"/>
    </xf>
    <xf numFmtId="0" fontId="8" fillId="0" borderId="8" xfId="0" applyFont="1" applyBorder="1" applyAlignment="1">
      <alignment horizontal="left"/>
    </xf>
    <xf numFmtId="0" fontId="11" fillId="0" borderId="4" xfId="0" applyFont="1" applyBorder="1" applyAlignment="1">
      <alignment horizontal="left" wrapText="1" shrinkToFit="1"/>
    </xf>
    <xf numFmtId="0" fontId="8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4" fontId="12" fillId="0" borderId="9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4" fontId="14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6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0" fontId="6" fillId="0" borderId="28" xfId="0" applyFont="1" applyBorder="1" applyAlignment="1">
      <alignment vertical="center" wrapText="1"/>
    </xf>
    <xf numFmtId="0" fontId="8" fillId="0" borderId="5" xfId="0" applyFont="1" applyBorder="1" applyAlignment="1">
      <alignment horizontal="left" wrapText="1"/>
    </xf>
    <xf numFmtId="4" fontId="7" fillId="0" borderId="18" xfId="0" applyNumberFormat="1" applyFont="1" applyBorder="1" applyAlignment="1">
      <alignment horizontal="righ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5"/>
  <sheetViews>
    <sheetView tabSelected="1" zoomScale="110" zoomScaleNormal="110" workbookViewId="0">
      <selection activeCell="B138" sqref="B138"/>
    </sheetView>
  </sheetViews>
  <sheetFormatPr defaultRowHeight="20.25" x14ac:dyDescent="0.3"/>
  <cols>
    <col min="1" max="1" width="7.5" style="1" customWidth="1"/>
    <col min="2" max="2" width="19.5" style="1" customWidth="1"/>
    <col min="3" max="3" width="22.25" style="1" customWidth="1"/>
    <col min="4" max="4" width="24" style="1" customWidth="1"/>
    <col min="5" max="5" width="14.625" style="1" customWidth="1"/>
    <col min="6" max="6" width="12.75" style="1" customWidth="1"/>
    <col min="7" max="7" width="14.875" style="1" customWidth="1"/>
    <col min="8" max="8" width="13.625" style="1" customWidth="1"/>
    <col min="9" max="16384" width="9" style="1"/>
  </cols>
  <sheetData>
    <row r="1" spans="1:8" x14ac:dyDescent="0.3">
      <c r="A1" s="142" t="s">
        <v>11</v>
      </c>
      <c r="B1" s="142"/>
      <c r="C1" s="142"/>
      <c r="D1" s="142"/>
      <c r="E1" s="142"/>
      <c r="F1" s="142"/>
      <c r="G1" s="142"/>
      <c r="H1" s="142"/>
    </row>
    <row r="2" spans="1:8" x14ac:dyDescent="0.3">
      <c r="A2" s="143" t="s">
        <v>88</v>
      </c>
      <c r="B2" s="143"/>
      <c r="C2" s="143"/>
      <c r="D2" s="143"/>
      <c r="E2" s="143"/>
      <c r="F2" s="143"/>
      <c r="G2" s="143"/>
      <c r="H2" s="143"/>
    </row>
    <row r="3" spans="1:8" x14ac:dyDescent="0.3">
      <c r="A3" s="143" t="s">
        <v>12</v>
      </c>
      <c r="B3" s="143"/>
      <c r="C3" s="143"/>
      <c r="D3" s="143"/>
      <c r="E3" s="143"/>
      <c r="F3" s="143"/>
      <c r="G3" s="143"/>
      <c r="H3" s="143"/>
    </row>
    <row r="4" spans="1:8" ht="16.5" customHeight="1" x14ac:dyDescent="0.3"/>
    <row r="5" spans="1:8" x14ac:dyDescent="0.3">
      <c r="A5" s="4" t="s">
        <v>10</v>
      </c>
      <c r="B5" s="4" t="s">
        <v>0</v>
      </c>
      <c r="C5" s="4" t="s">
        <v>2</v>
      </c>
      <c r="D5" s="4" t="s">
        <v>3</v>
      </c>
      <c r="E5" s="4" t="s">
        <v>4</v>
      </c>
      <c r="F5" s="141" t="s">
        <v>6</v>
      </c>
      <c r="G5" s="141"/>
      <c r="H5" s="4" t="s">
        <v>9</v>
      </c>
    </row>
    <row r="6" spans="1:8" x14ac:dyDescent="0.3">
      <c r="A6" s="6"/>
      <c r="B6" s="6" t="s">
        <v>1</v>
      </c>
      <c r="C6" s="6"/>
      <c r="D6" s="6"/>
      <c r="E6" s="6" t="s">
        <v>5</v>
      </c>
      <c r="F6" s="6" t="s">
        <v>7</v>
      </c>
      <c r="G6" s="5" t="s">
        <v>8</v>
      </c>
      <c r="H6" s="6"/>
    </row>
    <row r="7" spans="1:8" x14ac:dyDescent="0.3">
      <c r="A7" s="2">
        <v>1</v>
      </c>
      <c r="B7" s="16" t="s">
        <v>17</v>
      </c>
      <c r="C7" s="19" t="s">
        <v>16</v>
      </c>
      <c r="D7" s="53" t="s">
        <v>234</v>
      </c>
      <c r="E7" s="17">
        <v>440</v>
      </c>
      <c r="F7" s="11" t="s">
        <v>236</v>
      </c>
      <c r="G7" s="98" t="s">
        <v>238</v>
      </c>
      <c r="H7" s="11">
        <v>1</v>
      </c>
    </row>
    <row r="8" spans="1:8" x14ac:dyDescent="0.3">
      <c r="A8" s="11">
        <v>2</v>
      </c>
      <c r="B8" s="16" t="s">
        <v>17</v>
      </c>
      <c r="C8" s="19" t="s">
        <v>16</v>
      </c>
      <c r="D8" s="53" t="s">
        <v>235</v>
      </c>
      <c r="E8" s="25">
        <v>4340</v>
      </c>
      <c r="F8" s="11" t="s">
        <v>236</v>
      </c>
      <c r="G8" s="98" t="s">
        <v>239</v>
      </c>
      <c r="H8" s="11">
        <v>1</v>
      </c>
    </row>
    <row r="9" spans="1:8" ht="39" x14ac:dyDescent="0.3">
      <c r="A9" s="13">
        <v>3</v>
      </c>
      <c r="B9" s="151" t="s">
        <v>63</v>
      </c>
      <c r="C9" s="152" t="s">
        <v>61</v>
      </c>
      <c r="D9" s="80" t="s">
        <v>254</v>
      </c>
      <c r="E9" s="153">
        <v>214</v>
      </c>
      <c r="F9" s="60" t="s">
        <v>237</v>
      </c>
      <c r="G9" s="98" t="s">
        <v>240</v>
      </c>
      <c r="H9" s="60">
        <v>1</v>
      </c>
    </row>
    <row r="10" spans="1:8" x14ac:dyDescent="0.3">
      <c r="A10" s="11">
        <v>4</v>
      </c>
      <c r="B10" s="16" t="s">
        <v>15</v>
      </c>
      <c r="C10" s="19" t="s">
        <v>13</v>
      </c>
      <c r="D10" s="53" t="s">
        <v>14</v>
      </c>
      <c r="E10" s="17">
        <v>1857.7</v>
      </c>
      <c r="F10" s="11" t="s">
        <v>237</v>
      </c>
      <c r="G10" s="98" t="s">
        <v>241</v>
      </c>
      <c r="H10" s="11">
        <v>1</v>
      </c>
    </row>
    <row r="11" spans="1:8" x14ac:dyDescent="0.3">
      <c r="A11" s="11">
        <v>5</v>
      </c>
      <c r="B11" s="16" t="s">
        <v>15</v>
      </c>
      <c r="C11" s="19" t="s">
        <v>13</v>
      </c>
      <c r="D11" s="53" t="s">
        <v>14</v>
      </c>
      <c r="E11" s="25">
        <v>3317.6</v>
      </c>
      <c r="F11" s="11" t="s">
        <v>237</v>
      </c>
      <c r="G11" s="98" t="s">
        <v>242</v>
      </c>
      <c r="H11" s="11">
        <v>1</v>
      </c>
    </row>
    <row r="12" spans="1:8" x14ac:dyDescent="0.3">
      <c r="A12" s="11">
        <v>6</v>
      </c>
      <c r="B12" s="16" t="s">
        <v>15</v>
      </c>
      <c r="C12" s="19" t="s">
        <v>13</v>
      </c>
      <c r="D12" s="53" t="s">
        <v>14</v>
      </c>
      <c r="E12" s="25">
        <v>960.9</v>
      </c>
      <c r="F12" s="11" t="s">
        <v>237</v>
      </c>
      <c r="G12" s="98" t="s">
        <v>243</v>
      </c>
      <c r="H12" s="11">
        <v>1</v>
      </c>
    </row>
    <row r="13" spans="1:8" x14ac:dyDescent="0.3">
      <c r="A13" s="11">
        <v>7</v>
      </c>
      <c r="B13" s="16" t="s">
        <v>15</v>
      </c>
      <c r="C13" s="19" t="s">
        <v>13</v>
      </c>
      <c r="D13" s="53" t="s">
        <v>14</v>
      </c>
      <c r="E13" s="37">
        <v>1508</v>
      </c>
      <c r="F13" s="11" t="s">
        <v>237</v>
      </c>
      <c r="G13" s="98" t="s">
        <v>244</v>
      </c>
      <c r="H13" s="11">
        <v>1</v>
      </c>
    </row>
    <row r="14" spans="1:8" x14ac:dyDescent="0.3">
      <c r="A14" s="11">
        <v>8</v>
      </c>
      <c r="B14" s="16" t="s">
        <v>15</v>
      </c>
      <c r="C14" s="19" t="s">
        <v>13</v>
      </c>
      <c r="D14" s="53" t="s">
        <v>14</v>
      </c>
      <c r="E14" s="17">
        <v>15683.2</v>
      </c>
      <c r="F14" s="11" t="s">
        <v>237</v>
      </c>
      <c r="G14" s="98" t="s">
        <v>245</v>
      </c>
      <c r="H14" s="11">
        <v>1</v>
      </c>
    </row>
    <row r="15" spans="1:8" x14ac:dyDescent="0.3">
      <c r="A15" s="11">
        <v>9</v>
      </c>
      <c r="B15" s="16" t="s">
        <v>15</v>
      </c>
      <c r="C15" s="19" t="s">
        <v>13</v>
      </c>
      <c r="D15" s="53" t="s">
        <v>14</v>
      </c>
      <c r="E15" s="17">
        <v>174.85</v>
      </c>
      <c r="F15" s="11" t="s">
        <v>237</v>
      </c>
      <c r="G15" s="98" t="s">
        <v>246</v>
      </c>
      <c r="H15" s="11">
        <v>1</v>
      </c>
    </row>
    <row r="16" spans="1:8" x14ac:dyDescent="0.3">
      <c r="A16" s="11">
        <v>10</v>
      </c>
      <c r="B16" s="16" t="s">
        <v>15</v>
      </c>
      <c r="C16" s="19" t="s">
        <v>13</v>
      </c>
      <c r="D16" s="53" t="s">
        <v>14</v>
      </c>
      <c r="E16" s="17">
        <v>11460.8</v>
      </c>
      <c r="F16" s="11" t="s">
        <v>237</v>
      </c>
      <c r="G16" s="98" t="s">
        <v>247</v>
      </c>
      <c r="H16" s="11">
        <v>1</v>
      </c>
    </row>
    <row r="17" spans="1:8" x14ac:dyDescent="0.3">
      <c r="A17" s="11">
        <v>11</v>
      </c>
      <c r="B17" s="16" t="s">
        <v>15</v>
      </c>
      <c r="C17" s="19" t="s">
        <v>13</v>
      </c>
      <c r="D17" s="53" t="s">
        <v>14</v>
      </c>
      <c r="E17" s="17">
        <v>12583.68</v>
      </c>
      <c r="F17" s="11" t="s">
        <v>237</v>
      </c>
      <c r="G17" s="98" t="s">
        <v>248</v>
      </c>
      <c r="H17" s="11">
        <v>1</v>
      </c>
    </row>
    <row r="18" spans="1:8" x14ac:dyDescent="0.3">
      <c r="A18" s="11">
        <v>12</v>
      </c>
      <c r="B18" s="16" t="s">
        <v>15</v>
      </c>
      <c r="C18" s="19" t="s">
        <v>13</v>
      </c>
      <c r="D18" s="53" t="s">
        <v>14</v>
      </c>
      <c r="E18" s="25">
        <v>363.7</v>
      </c>
      <c r="F18" s="11" t="s">
        <v>237</v>
      </c>
      <c r="G18" s="98" t="s">
        <v>249</v>
      </c>
      <c r="H18" s="11">
        <v>1</v>
      </c>
    </row>
    <row r="19" spans="1:8" x14ac:dyDescent="0.3">
      <c r="A19" s="11">
        <v>13</v>
      </c>
      <c r="B19" s="16" t="s">
        <v>15</v>
      </c>
      <c r="C19" s="19" t="s">
        <v>13</v>
      </c>
      <c r="D19" s="53" t="s">
        <v>14</v>
      </c>
      <c r="E19" s="17">
        <v>3760.31</v>
      </c>
      <c r="F19" s="11" t="s">
        <v>237</v>
      </c>
      <c r="G19" s="98" t="s">
        <v>250</v>
      </c>
      <c r="H19" s="11">
        <v>1</v>
      </c>
    </row>
    <row r="20" spans="1:8" ht="22.5" customHeight="1" x14ac:dyDescent="0.3">
      <c r="A20" s="11">
        <v>14</v>
      </c>
      <c r="B20" s="16" t="s">
        <v>15</v>
      </c>
      <c r="C20" s="19" t="s">
        <v>13</v>
      </c>
      <c r="D20" s="53" t="s">
        <v>14</v>
      </c>
      <c r="E20" s="34">
        <v>2412.8000000000002</v>
      </c>
      <c r="F20" s="11" t="s">
        <v>237</v>
      </c>
      <c r="G20" s="98" t="s">
        <v>251</v>
      </c>
      <c r="H20" s="11">
        <v>1</v>
      </c>
    </row>
    <row r="21" spans="1:8" x14ac:dyDescent="0.3">
      <c r="A21" s="11">
        <v>15</v>
      </c>
      <c r="B21" s="16" t="s">
        <v>15</v>
      </c>
      <c r="C21" s="19" t="s">
        <v>13</v>
      </c>
      <c r="D21" s="53" t="s">
        <v>14</v>
      </c>
      <c r="E21" s="17">
        <v>13840</v>
      </c>
      <c r="F21" s="11" t="s">
        <v>237</v>
      </c>
      <c r="G21" s="98" t="s">
        <v>252</v>
      </c>
      <c r="H21" s="11">
        <v>1</v>
      </c>
    </row>
    <row r="22" spans="1:8" x14ac:dyDescent="0.3">
      <c r="A22" s="11">
        <v>16</v>
      </c>
      <c r="B22" s="61" t="s">
        <v>86</v>
      </c>
      <c r="C22" s="145" t="s">
        <v>80</v>
      </c>
      <c r="D22" s="53" t="s">
        <v>81</v>
      </c>
      <c r="E22" s="37">
        <v>2400</v>
      </c>
      <c r="F22" s="11" t="s">
        <v>237</v>
      </c>
      <c r="G22" s="98" t="s">
        <v>253</v>
      </c>
      <c r="H22" s="11">
        <v>1</v>
      </c>
    </row>
    <row r="23" spans="1:8" ht="37.5" x14ac:dyDescent="0.3">
      <c r="A23" s="13">
        <v>17</v>
      </c>
      <c r="B23" s="150" t="s">
        <v>63</v>
      </c>
      <c r="C23" s="159" t="s">
        <v>61</v>
      </c>
      <c r="D23" s="140" t="s">
        <v>255</v>
      </c>
      <c r="E23" s="148">
        <v>1284</v>
      </c>
      <c r="F23" s="149" t="s">
        <v>256</v>
      </c>
      <c r="G23" s="150" t="s">
        <v>257</v>
      </c>
      <c r="H23" s="149">
        <v>1</v>
      </c>
    </row>
    <row r="24" spans="1:8" x14ac:dyDescent="0.3">
      <c r="A24" s="3"/>
      <c r="B24" s="92"/>
      <c r="C24" s="109"/>
      <c r="D24" s="110"/>
      <c r="E24" s="111">
        <f>SUM(E7:E23)</f>
        <v>76601.540000000008</v>
      </c>
      <c r="F24" s="3"/>
      <c r="G24" s="12"/>
      <c r="H24" s="3"/>
    </row>
    <row r="25" spans="1:8" x14ac:dyDescent="0.3">
      <c r="A25" s="121"/>
      <c r="B25" s="122"/>
      <c r="C25" s="123"/>
      <c r="D25" s="124"/>
      <c r="E25" s="125"/>
      <c r="F25" s="121"/>
      <c r="G25" s="126"/>
      <c r="H25" s="121"/>
    </row>
    <row r="26" spans="1:8" x14ac:dyDescent="0.3">
      <c r="A26" s="4" t="s">
        <v>10</v>
      </c>
      <c r="B26" s="4" t="s">
        <v>0</v>
      </c>
      <c r="C26" s="4" t="s">
        <v>2</v>
      </c>
      <c r="D26" s="4" t="s">
        <v>3</v>
      </c>
      <c r="E26" s="4" t="s">
        <v>4</v>
      </c>
      <c r="F26" s="141" t="s">
        <v>6</v>
      </c>
      <c r="G26" s="141"/>
      <c r="H26" s="4" t="s">
        <v>9</v>
      </c>
    </row>
    <row r="27" spans="1:8" x14ac:dyDescent="0.3">
      <c r="A27" s="6"/>
      <c r="B27" s="6" t="s">
        <v>1</v>
      </c>
      <c r="C27" s="6"/>
      <c r="D27" s="6"/>
      <c r="E27" s="6" t="s">
        <v>5</v>
      </c>
      <c r="F27" s="6" t="s">
        <v>7</v>
      </c>
      <c r="G27" s="6" t="s">
        <v>8</v>
      </c>
      <c r="H27" s="6"/>
    </row>
    <row r="28" spans="1:8" x14ac:dyDescent="0.3">
      <c r="A28" s="2">
        <v>18</v>
      </c>
      <c r="B28" s="16" t="s">
        <v>50</v>
      </c>
      <c r="C28" s="33" t="s">
        <v>72</v>
      </c>
      <c r="D28" s="139" t="s">
        <v>259</v>
      </c>
      <c r="E28" s="25">
        <v>1840</v>
      </c>
      <c r="F28" s="13" t="s">
        <v>256</v>
      </c>
      <c r="G28" s="98" t="s">
        <v>258</v>
      </c>
      <c r="H28" s="93">
        <v>1</v>
      </c>
    </row>
    <row r="29" spans="1:8" x14ac:dyDescent="0.3">
      <c r="A29" s="13">
        <v>19</v>
      </c>
      <c r="B29" s="61" t="s">
        <v>71</v>
      </c>
      <c r="C29" s="19" t="s">
        <v>70</v>
      </c>
      <c r="D29" s="138" t="s">
        <v>260</v>
      </c>
      <c r="E29" s="34">
        <v>3500</v>
      </c>
      <c r="F29" s="13" t="s">
        <v>256</v>
      </c>
      <c r="G29" s="98" t="s">
        <v>261</v>
      </c>
      <c r="H29" s="11">
        <v>1</v>
      </c>
    </row>
    <row r="30" spans="1:8" x14ac:dyDescent="0.3">
      <c r="A30" s="13">
        <v>20</v>
      </c>
      <c r="B30" s="61" t="s">
        <v>71</v>
      </c>
      <c r="C30" s="19" t="s">
        <v>70</v>
      </c>
      <c r="D30" s="138" t="s">
        <v>262</v>
      </c>
      <c r="E30" s="25">
        <v>1440</v>
      </c>
      <c r="F30" s="11" t="s">
        <v>263</v>
      </c>
      <c r="G30" s="98" t="s">
        <v>265</v>
      </c>
      <c r="H30" s="11">
        <v>1</v>
      </c>
    </row>
    <row r="31" spans="1:8" ht="39" x14ac:dyDescent="0.3">
      <c r="A31" s="13">
        <v>21</v>
      </c>
      <c r="B31" s="61" t="s">
        <v>71</v>
      </c>
      <c r="C31" s="19" t="s">
        <v>70</v>
      </c>
      <c r="D31" s="147" t="s">
        <v>264</v>
      </c>
      <c r="E31" s="25">
        <v>4200</v>
      </c>
      <c r="F31" s="13" t="s">
        <v>263</v>
      </c>
      <c r="G31" s="98" t="s">
        <v>266</v>
      </c>
      <c r="H31" s="13">
        <v>1</v>
      </c>
    </row>
    <row r="32" spans="1:8" x14ac:dyDescent="0.3">
      <c r="A32" s="13">
        <v>22</v>
      </c>
      <c r="B32" s="61" t="s">
        <v>63</v>
      </c>
      <c r="C32" s="108" t="s">
        <v>61</v>
      </c>
      <c r="D32" s="144" t="s">
        <v>267</v>
      </c>
      <c r="E32" s="25">
        <v>535</v>
      </c>
      <c r="F32" s="11" t="s">
        <v>268</v>
      </c>
      <c r="G32" s="60" t="s">
        <v>269</v>
      </c>
      <c r="H32" s="11">
        <v>1</v>
      </c>
    </row>
    <row r="33" spans="1:8" x14ac:dyDescent="0.3">
      <c r="A33" s="13">
        <v>23</v>
      </c>
      <c r="B33" s="16" t="s">
        <v>55</v>
      </c>
      <c r="C33" s="23" t="s">
        <v>54</v>
      </c>
      <c r="D33" s="9" t="s">
        <v>25</v>
      </c>
      <c r="E33" s="25">
        <v>8190</v>
      </c>
      <c r="F33" s="11" t="s">
        <v>92</v>
      </c>
      <c r="G33" s="60" t="s">
        <v>139</v>
      </c>
      <c r="H33" s="11">
        <v>1</v>
      </c>
    </row>
    <row r="34" spans="1:8" x14ac:dyDescent="0.3">
      <c r="A34" s="13">
        <v>24</v>
      </c>
      <c r="B34" s="16" t="s">
        <v>75</v>
      </c>
      <c r="C34" s="23" t="s">
        <v>73</v>
      </c>
      <c r="D34" s="107" t="s">
        <v>74</v>
      </c>
      <c r="E34" s="37">
        <v>9000</v>
      </c>
      <c r="F34" s="11" t="s">
        <v>92</v>
      </c>
      <c r="G34" s="60" t="s">
        <v>140</v>
      </c>
      <c r="H34" s="11">
        <v>1</v>
      </c>
    </row>
    <row r="35" spans="1:8" ht="39" x14ac:dyDescent="0.3">
      <c r="A35" s="13">
        <v>25</v>
      </c>
      <c r="B35" s="16" t="s">
        <v>67</v>
      </c>
      <c r="C35" s="33" t="s">
        <v>64</v>
      </c>
      <c r="D35" s="80" t="s">
        <v>65</v>
      </c>
      <c r="E35" s="25">
        <v>8190</v>
      </c>
      <c r="F35" s="11" t="s">
        <v>92</v>
      </c>
      <c r="G35" s="60" t="s">
        <v>141</v>
      </c>
      <c r="H35" s="11">
        <v>1</v>
      </c>
    </row>
    <row r="36" spans="1:8" ht="37.5" x14ac:dyDescent="0.3">
      <c r="A36" s="13">
        <v>26</v>
      </c>
      <c r="B36" s="16" t="s">
        <v>30</v>
      </c>
      <c r="C36" s="23" t="s">
        <v>20</v>
      </c>
      <c r="D36" s="137" t="s">
        <v>66</v>
      </c>
      <c r="E36" s="25">
        <v>8190</v>
      </c>
      <c r="F36" s="11" t="s">
        <v>92</v>
      </c>
      <c r="G36" s="60" t="s">
        <v>142</v>
      </c>
      <c r="H36" s="11">
        <v>1</v>
      </c>
    </row>
    <row r="37" spans="1:8" x14ac:dyDescent="0.3">
      <c r="A37" s="13">
        <v>27</v>
      </c>
      <c r="B37" s="39" t="s">
        <v>39</v>
      </c>
      <c r="C37" s="32" t="s">
        <v>29</v>
      </c>
      <c r="D37" s="21" t="s">
        <v>26</v>
      </c>
      <c r="E37" s="34">
        <v>8190</v>
      </c>
      <c r="F37" s="11" t="s">
        <v>92</v>
      </c>
      <c r="G37" s="60" t="s">
        <v>143</v>
      </c>
      <c r="H37" s="11">
        <v>1</v>
      </c>
    </row>
    <row r="38" spans="1:8" x14ac:dyDescent="0.3">
      <c r="A38" s="13">
        <v>28</v>
      </c>
      <c r="B38" s="16" t="s">
        <v>18</v>
      </c>
      <c r="C38" s="33" t="s">
        <v>42</v>
      </c>
      <c r="D38" s="9" t="s">
        <v>26</v>
      </c>
      <c r="E38" s="25">
        <v>8190</v>
      </c>
      <c r="F38" s="11" t="s">
        <v>92</v>
      </c>
      <c r="G38" s="60" t="s">
        <v>144</v>
      </c>
      <c r="H38" s="11">
        <v>1</v>
      </c>
    </row>
    <row r="39" spans="1:8" x14ac:dyDescent="0.3">
      <c r="A39" s="13">
        <v>29</v>
      </c>
      <c r="B39" s="16" t="s">
        <v>34</v>
      </c>
      <c r="C39" s="27" t="s">
        <v>22</v>
      </c>
      <c r="D39" s="9" t="s">
        <v>26</v>
      </c>
      <c r="E39" s="25">
        <v>8190</v>
      </c>
      <c r="F39" s="11" t="s">
        <v>92</v>
      </c>
      <c r="G39" s="60" t="s">
        <v>145</v>
      </c>
      <c r="H39" s="11">
        <v>1</v>
      </c>
    </row>
    <row r="40" spans="1:8" x14ac:dyDescent="0.3">
      <c r="A40" s="13">
        <v>30</v>
      </c>
      <c r="B40" s="16" t="s">
        <v>31</v>
      </c>
      <c r="C40" s="23" t="s">
        <v>21</v>
      </c>
      <c r="D40" s="9" t="s">
        <v>26</v>
      </c>
      <c r="E40" s="25">
        <v>8190</v>
      </c>
      <c r="F40" s="11" t="s">
        <v>92</v>
      </c>
      <c r="G40" s="60" t="s">
        <v>146</v>
      </c>
      <c r="H40" s="11">
        <v>1</v>
      </c>
    </row>
    <row r="41" spans="1:8" x14ac:dyDescent="0.3">
      <c r="A41" s="13">
        <v>31</v>
      </c>
      <c r="B41" s="16" t="s">
        <v>35</v>
      </c>
      <c r="C41" s="23" t="s">
        <v>23</v>
      </c>
      <c r="D41" s="9" t="s">
        <v>26</v>
      </c>
      <c r="E41" s="25">
        <v>8190</v>
      </c>
      <c r="F41" s="11" t="s">
        <v>92</v>
      </c>
      <c r="G41" s="60" t="s">
        <v>147</v>
      </c>
      <c r="H41" s="11">
        <v>1</v>
      </c>
    </row>
    <row r="42" spans="1:8" x14ac:dyDescent="0.3">
      <c r="A42" s="13">
        <v>32</v>
      </c>
      <c r="B42" s="18" t="s">
        <v>41</v>
      </c>
      <c r="C42" s="31" t="s">
        <v>40</v>
      </c>
      <c r="D42" s="21" t="s">
        <v>26</v>
      </c>
      <c r="E42" s="25">
        <v>8190</v>
      </c>
      <c r="F42" s="11" t="s">
        <v>92</v>
      </c>
      <c r="G42" s="60" t="s">
        <v>148</v>
      </c>
      <c r="H42" s="11">
        <v>1</v>
      </c>
    </row>
    <row r="43" spans="1:8" x14ac:dyDescent="0.3">
      <c r="A43" s="13">
        <v>33</v>
      </c>
      <c r="B43" s="16" t="s">
        <v>38</v>
      </c>
      <c r="C43" s="27" t="s">
        <v>28</v>
      </c>
      <c r="D43" s="9" t="s">
        <v>26</v>
      </c>
      <c r="E43" s="25">
        <v>8190</v>
      </c>
      <c r="F43" s="11" t="s">
        <v>92</v>
      </c>
      <c r="G43" s="60" t="s">
        <v>149</v>
      </c>
      <c r="H43" s="11">
        <v>1</v>
      </c>
    </row>
    <row r="44" spans="1:8" x14ac:dyDescent="0.3">
      <c r="A44" s="84"/>
      <c r="B44" s="69"/>
      <c r="C44" s="70"/>
      <c r="D44" s="42"/>
      <c r="E44" s="68">
        <f>SUM(E28:E43)</f>
        <v>102415</v>
      </c>
      <c r="F44" s="41"/>
      <c r="G44" s="12"/>
      <c r="H44" s="3"/>
    </row>
    <row r="45" spans="1:8" x14ac:dyDescent="0.3">
      <c r="A45" s="158"/>
      <c r="B45" s="160"/>
      <c r="C45" s="161"/>
      <c r="D45" s="162"/>
      <c r="E45" s="64"/>
      <c r="F45" s="163"/>
      <c r="G45" s="163"/>
      <c r="H45" s="161"/>
    </row>
    <row r="46" spans="1:8" x14ac:dyDescent="0.3">
      <c r="A46" s="4" t="s">
        <v>10</v>
      </c>
      <c r="B46" s="4" t="s">
        <v>0</v>
      </c>
      <c r="C46" s="4" t="s">
        <v>2</v>
      </c>
      <c r="D46" s="4" t="s">
        <v>3</v>
      </c>
      <c r="E46" s="4" t="s">
        <v>4</v>
      </c>
      <c r="F46" s="141" t="s">
        <v>6</v>
      </c>
      <c r="G46" s="141"/>
      <c r="H46" s="4" t="s">
        <v>9</v>
      </c>
    </row>
    <row r="47" spans="1:8" x14ac:dyDescent="0.3">
      <c r="A47" s="6"/>
      <c r="B47" s="6" t="s">
        <v>1</v>
      </c>
      <c r="C47" s="6"/>
      <c r="D47" s="6"/>
      <c r="E47" s="6" t="s">
        <v>5</v>
      </c>
      <c r="F47" s="6" t="s">
        <v>7</v>
      </c>
      <c r="G47" s="5" t="s">
        <v>8</v>
      </c>
      <c r="H47" s="6"/>
    </row>
    <row r="48" spans="1:8" x14ac:dyDescent="0.3">
      <c r="A48" s="55">
        <v>34</v>
      </c>
      <c r="B48" s="16" t="s">
        <v>68</v>
      </c>
      <c r="C48" s="33" t="s">
        <v>69</v>
      </c>
      <c r="D48" s="9" t="s">
        <v>26</v>
      </c>
      <c r="E48" s="25">
        <v>8190</v>
      </c>
      <c r="F48" s="11" t="s">
        <v>92</v>
      </c>
      <c r="G48" s="60" t="s">
        <v>150</v>
      </c>
      <c r="H48" s="11">
        <v>1</v>
      </c>
    </row>
    <row r="49" spans="1:15" x14ac:dyDescent="0.3">
      <c r="A49" s="11">
        <v>35</v>
      </c>
      <c r="B49" s="16" t="s">
        <v>37</v>
      </c>
      <c r="C49" s="27" t="s">
        <v>27</v>
      </c>
      <c r="D49" s="9" t="s">
        <v>26</v>
      </c>
      <c r="E49" s="25">
        <v>8190</v>
      </c>
      <c r="F49" s="11" t="s">
        <v>92</v>
      </c>
      <c r="G49" s="60" t="s">
        <v>151</v>
      </c>
      <c r="H49" s="11">
        <v>1</v>
      </c>
    </row>
    <row r="50" spans="1:15" x14ac:dyDescent="0.3">
      <c r="A50" s="13">
        <v>36</v>
      </c>
      <c r="B50" s="16" t="s">
        <v>36</v>
      </c>
      <c r="C50" s="27" t="s">
        <v>24</v>
      </c>
      <c r="D50" s="9" t="s">
        <v>26</v>
      </c>
      <c r="E50" s="25">
        <v>8190</v>
      </c>
      <c r="F50" s="11" t="s">
        <v>92</v>
      </c>
      <c r="G50" s="60" t="s">
        <v>152</v>
      </c>
      <c r="H50" s="11">
        <v>1</v>
      </c>
    </row>
    <row r="51" spans="1:15" x14ac:dyDescent="0.3">
      <c r="A51" s="11">
        <v>37</v>
      </c>
      <c r="B51" s="16" t="s">
        <v>84</v>
      </c>
      <c r="C51" s="33" t="s">
        <v>78</v>
      </c>
      <c r="D51" s="53" t="s">
        <v>49</v>
      </c>
      <c r="E51" s="17">
        <v>9450</v>
      </c>
      <c r="F51" s="11" t="s">
        <v>92</v>
      </c>
      <c r="G51" s="60" t="s">
        <v>153</v>
      </c>
      <c r="H51" s="11">
        <v>1</v>
      </c>
    </row>
    <row r="52" spans="1:15" x14ac:dyDescent="0.3">
      <c r="A52" s="13">
        <v>38</v>
      </c>
      <c r="B52" s="16" t="s">
        <v>62</v>
      </c>
      <c r="C52" s="81" t="s">
        <v>60</v>
      </c>
      <c r="D52" s="53" t="s">
        <v>49</v>
      </c>
      <c r="E52" s="17">
        <v>9450</v>
      </c>
      <c r="F52" s="11" t="s">
        <v>92</v>
      </c>
      <c r="G52" s="60" t="s">
        <v>154</v>
      </c>
      <c r="H52" s="11">
        <v>1</v>
      </c>
    </row>
    <row r="53" spans="1:15" x14ac:dyDescent="0.3">
      <c r="A53" s="11">
        <v>39</v>
      </c>
      <c r="B53" s="16" t="s">
        <v>233</v>
      </c>
      <c r="C53" s="19" t="s">
        <v>138</v>
      </c>
      <c r="D53" s="9" t="s">
        <v>49</v>
      </c>
      <c r="E53" s="17">
        <v>9450</v>
      </c>
      <c r="F53" s="11" t="s">
        <v>92</v>
      </c>
      <c r="G53" s="60" t="s">
        <v>155</v>
      </c>
      <c r="H53" s="11">
        <v>1</v>
      </c>
      <c r="J53" s="45"/>
      <c r="K53" s="46"/>
      <c r="L53" s="47"/>
      <c r="M53" s="48"/>
      <c r="N53" s="48"/>
      <c r="O53" s="44"/>
    </row>
    <row r="54" spans="1:15" x14ac:dyDescent="0.3">
      <c r="A54" s="13">
        <v>40</v>
      </c>
      <c r="B54" s="16" t="s">
        <v>32</v>
      </c>
      <c r="C54" s="33" t="s">
        <v>48</v>
      </c>
      <c r="D54" s="9" t="s">
        <v>49</v>
      </c>
      <c r="E54" s="17">
        <v>9450</v>
      </c>
      <c r="F54" s="11" t="s">
        <v>92</v>
      </c>
      <c r="G54" s="60" t="s">
        <v>156</v>
      </c>
      <c r="H54" s="11">
        <v>1</v>
      </c>
    </row>
    <row r="55" spans="1:15" x14ac:dyDescent="0.3">
      <c r="A55" s="11">
        <v>41</v>
      </c>
      <c r="B55" s="16" t="s">
        <v>33</v>
      </c>
      <c r="C55" s="33" t="s">
        <v>46</v>
      </c>
      <c r="D55" s="9" t="s">
        <v>49</v>
      </c>
      <c r="E55" s="17">
        <v>9450</v>
      </c>
      <c r="F55" s="11" t="s">
        <v>92</v>
      </c>
      <c r="G55" s="60" t="s">
        <v>157</v>
      </c>
      <c r="H55" s="11">
        <v>1</v>
      </c>
    </row>
    <row r="56" spans="1:15" x14ac:dyDescent="0.3">
      <c r="A56" s="13">
        <v>42</v>
      </c>
      <c r="B56" s="16" t="s">
        <v>19</v>
      </c>
      <c r="C56" s="33" t="s">
        <v>43</v>
      </c>
      <c r="D56" s="9" t="s">
        <v>49</v>
      </c>
      <c r="E56" s="17">
        <v>9450</v>
      </c>
      <c r="F56" s="11" t="s">
        <v>92</v>
      </c>
      <c r="G56" s="60" t="s">
        <v>158</v>
      </c>
      <c r="H56" s="11">
        <v>1</v>
      </c>
    </row>
    <row r="57" spans="1:15" x14ac:dyDescent="0.3">
      <c r="A57" s="11">
        <v>43</v>
      </c>
      <c r="B57" s="16" t="s">
        <v>19</v>
      </c>
      <c r="C57" s="33" t="s">
        <v>44</v>
      </c>
      <c r="D57" s="9" t="s">
        <v>49</v>
      </c>
      <c r="E57" s="17">
        <v>9450</v>
      </c>
      <c r="F57" s="11" t="s">
        <v>92</v>
      </c>
      <c r="G57" s="60" t="s">
        <v>159</v>
      </c>
      <c r="H57" s="11">
        <v>1</v>
      </c>
    </row>
    <row r="58" spans="1:15" x14ac:dyDescent="0.3">
      <c r="A58" s="13">
        <v>44</v>
      </c>
      <c r="B58" s="146">
        <v>1150601160450</v>
      </c>
      <c r="C58" s="19" t="s">
        <v>137</v>
      </c>
      <c r="D58" s="53" t="s">
        <v>49</v>
      </c>
      <c r="E58" s="17">
        <v>9450</v>
      </c>
      <c r="F58" s="11" t="s">
        <v>92</v>
      </c>
      <c r="G58" s="60" t="s">
        <v>160</v>
      </c>
      <c r="H58" s="11">
        <v>1</v>
      </c>
    </row>
    <row r="59" spans="1:15" x14ac:dyDescent="0.3">
      <c r="A59" s="11">
        <v>45</v>
      </c>
      <c r="B59" s="16" t="s">
        <v>58</v>
      </c>
      <c r="C59" s="33" t="s">
        <v>57</v>
      </c>
      <c r="D59" s="53" t="s">
        <v>49</v>
      </c>
      <c r="E59" s="17">
        <v>9450</v>
      </c>
      <c r="F59" s="11" t="s">
        <v>92</v>
      </c>
      <c r="G59" s="60" t="s">
        <v>161</v>
      </c>
      <c r="H59" s="11">
        <v>1</v>
      </c>
    </row>
    <row r="60" spans="1:15" x14ac:dyDescent="0.3">
      <c r="A60" s="13">
        <v>46</v>
      </c>
      <c r="B60" s="16" t="s">
        <v>19</v>
      </c>
      <c r="C60" s="33" t="s">
        <v>45</v>
      </c>
      <c r="D60" s="9" t="s">
        <v>49</v>
      </c>
      <c r="E60" s="17">
        <v>9450</v>
      </c>
      <c r="F60" s="11" t="s">
        <v>92</v>
      </c>
      <c r="G60" s="60" t="s">
        <v>162</v>
      </c>
      <c r="H60" s="11">
        <v>1</v>
      </c>
    </row>
    <row r="61" spans="1:15" x14ac:dyDescent="0.3">
      <c r="A61" s="11">
        <v>47</v>
      </c>
      <c r="B61" s="16" t="s">
        <v>30</v>
      </c>
      <c r="C61" s="33" t="s">
        <v>47</v>
      </c>
      <c r="D61" s="9" t="s">
        <v>49</v>
      </c>
      <c r="E61" s="17">
        <v>9450</v>
      </c>
      <c r="F61" s="11" t="s">
        <v>92</v>
      </c>
      <c r="G61" s="60" t="s">
        <v>163</v>
      </c>
      <c r="H61" s="11">
        <v>1</v>
      </c>
    </row>
    <row r="62" spans="1:15" x14ac:dyDescent="0.3">
      <c r="A62" s="13">
        <v>48</v>
      </c>
      <c r="B62" s="16" t="s">
        <v>59</v>
      </c>
      <c r="C62" s="57" t="s">
        <v>56</v>
      </c>
      <c r="D62" s="9" t="s">
        <v>25</v>
      </c>
      <c r="E62" s="37">
        <v>8190</v>
      </c>
      <c r="F62" s="11" t="s">
        <v>92</v>
      </c>
      <c r="G62" s="60" t="s">
        <v>164</v>
      </c>
      <c r="H62" s="11">
        <v>1</v>
      </c>
    </row>
    <row r="63" spans="1:15" x14ac:dyDescent="0.3">
      <c r="A63" s="11">
        <v>49</v>
      </c>
      <c r="B63" s="16" t="s">
        <v>17</v>
      </c>
      <c r="C63" s="19" t="s">
        <v>16</v>
      </c>
      <c r="D63" s="9" t="s">
        <v>53</v>
      </c>
      <c r="E63" s="97">
        <v>4060</v>
      </c>
      <c r="F63" s="11" t="s">
        <v>92</v>
      </c>
      <c r="G63" s="11" t="s">
        <v>90</v>
      </c>
      <c r="H63" s="11">
        <v>1</v>
      </c>
    </row>
    <row r="64" spans="1:15" x14ac:dyDescent="0.3">
      <c r="A64" s="13">
        <v>50</v>
      </c>
      <c r="B64" s="16" t="s">
        <v>17</v>
      </c>
      <c r="C64" s="19" t="s">
        <v>16</v>
      </c>
      <c r="D64" s="9" t="s">
        <v>52</v>
      </c>
      <c r="E64" s="34">
        <v>400</v>
      </c>
      <c r="F64" s="11" t="s">
        <v>92</v>
      </c>
      <c r="G64" s="11" t="s">
        <v>91</v>
      </c>
      <c r="H64" s="11">
        <v>1</v>
      </c>
    </row>
    <row r="65" spans="1:8" x14ac:dyDescent="0.3">
      <c r="A65" s="11">
        <v>51</v>
      </c>
      <c r="B65" s="16" t="s">
        <v>15</v>
      </c>
      <c r="C65" s="19" t="s">
        <v>13</v>
      </c>
      <c r="D65" s="53" t="s">
        <v>14</v>
      </c>
      <c r="E65" s="17">
        <v>7472.15</v>
      </c>
      <c r="F65" s="11" t="s">
        <v>92</v>
      </c>
      <c r="G65" s="11" t="s">
        <v>93</v>
      </c>
      <c r="H65" s="11">
        <v>1</v>
      </c>
    </row>
    <row r="66" spans="1:8" x14ac:dyDescent="0.3">
      <c r="A66" s="13">
        <v>52</v>
      </c>
      <c r="B66" s="16" t="s">
        <v>15</v>
      </c>
      <c r="C66" s="19" t="s">
        <v>13</v>
      </c>
      <c r="D66" s="53" t="s">
        <v>14</v>
      </c>
      <c r="E66" s="77">
        <v>10857.6</v>
      </c>
      <c r="F66" s="11" t="s">
        <v>92</v>
      </c>
      <c r="G66" s="11" t="s">
        <v>94</v>
      </c>
      <c r="H66" s="11">
        <v>1</v>
      </c>
    </row>
    <row r="67" spans="1:8" x14ac:dyDescent="0.3">
      <c r="A67" s="94"/>
      <c r="B67" s="15"/>
      <c r="C67" s="95"/>
      <c r="D67" s="42"/>
      <c r="E67" s="68">
        <f>SUM(E48:E66)</f>
        <v>159499.75</v>
      </c>
      <c r="F67" s="84"/>
      <c r="G67" s="96"/>
      <c r="H67" s="41"/>
    </row>
    <row r="68" spans="1:8" x14ac:dyDescent="0.3">
      <c r="A68" s="75"/>
      <c r="B68" s="73"/>
      <c r="C68" s="74"/>
      <c r="D68" s="78"/>
      <c r="E68" s="79"/>
      <c r="F68" s="75"/>
      <c r="G68" s="76"/>
      <c r="H68" s="72"/>
    </row>
    <row r="69" spans="1:8" x14ac:dyDescent="0.3">
      <c r="A69" s="4" t="s">
        <v>10</v>
      </c>
      <c r="B69" s="4" t="s">
        <v>0</v>
      </c>
      <c r="C69" s="4" t="s">
        <v>2</v>
      </c>
      <c r="D69" s="4" t="s">
        <v>3</v>
      </c>
      <c r="E69" s="4" t="s">
        <v>4</v>
      </c>
      <c r="F69" s="141" t="s">
        <v>6</v>
      </c>
      <c r="G69" s="141"/>
      <c r="H69" s="4" t="s">
        <v>9</v>
      </c>
    </row>
    <row r="70" spans="1:8" x14ac:dyDescent="0.3">
      <c r="A70" s="6"/>
      <c r="B70" s="6" t="s">
        <v>1</v>
      </c>
      <c r="C70" s="6"/>
      <c r="D70" s="6"/>
      <c r="E70" s="6" t="s">
        <v>5</v>
      </c>
      <c r="F70" s="6" t="s">
        <v>7</v>
      </c>
      <c r="G70" s="5" t="s">
        <v>8</v>
      </c>
      <c r="H70" s="6"/>
    </row>
    <row r="71" spans="1:8" x14ac:dyDescent="0.3">
      <c r="A71" s="55">
        <v>53</v>
      </c>
      <c r="B71" s="39" t="s">
        <v>15</v>
      </c>
      <c r="C71" s="154" t="s">
        <v>13</v>
      </c>
      <c r="D71" s="82" t="s">
        <v>14</v>
      </c>
      <c r="E71" s="34">
        <v>7841.6</v>
      </c>
      <c r="F71" s="155" t="s">
        <v>92</v>
      </c>
      <c r="G71" s="156" t="s">
        <v>96</v>
      </c>
      <c r="H71" s="155">
        <v>1</v>
      </c>
    </row>
    <row r="72" spans="1:8" x14ac:dyDescent="0.3">
      <c r="A72" s="13">
        <v>54</v>
      </c>
      <c r="B72" s="16" t="s">
        <v>15</v>
      </c>
      <c r="C72" s="19" t="s">
        <v>13</v>
      </c>
      <c r="D72" s="53" t="s">
        <v>14</v>
      </c>
      <c r="E72" s="34">
        <v>2795.5</v>
      </c>
      <c r="F72" s="11" t="s">
        <v>92</v>
      </c>
      <c r="G72" s="60" t="s">
        <v>97</v>
      </c>
      <c r="H72" s="11">
        <v>1</v>
      </c>
    </row>
    <row r="73" spans="1:8" x14ac:dyDescent="0.3">
      <c r="A73" s="22">
        <v>55</v>
      </c>
      <c r="B73" s="16" t="s">
        <v>15</v>
      </c>
      <c r="C73" s="19" t="s">
        <v>13</v>
      </c>
      <c r="D73" s="53" t="s">
        <v>14</v>
      </c>
      <c r="E73" s="17">
        <v>2187.3000000000002</v>
      </c>
      <c r="F73" s="11" t="s">
        <v>92</v>
      </c>
      <c r="G73" s="60" t="s">
        <v>98</v>
      </c>
      <c r="H73" s="11">
        <v>1</v>
      </c>
    </row>
    <row r="74" spans="1:8" x14ac:dyDescent="0.3">
      <c r="A74" s="13">
        <v>56</v>
      </c>
      <c r="B74" s="16" t="s">
        <v>15</v>
      </c>
      <c r="C74" s="19" t="s">
        <v>13</v>
      </c>
      <c r="D74" s="53" t="s">
        <v>14</v>
      </c>
      <c r="E74" s="58">
        <v>3867.14</v>
      </c>
      <c r="F74" s="11" t="s">
        <v>92</v>
      </c>
      <c r="G74" s="60" t="s">
        <v>99</v>
      </c>
      <c r="H74" s="11">
        <v>1</v>
      </c>
    </row>
    <row r="75" spans="1:8" x14ac:dyDescent="0.3">
      <c r="A75" s="22">
        <v>57</v>
      </c>
      <c r="B75" s="16" t="s">
        <v>15</v>
      </c>
      <c r="C75" s="19" t="s">
        <v>13</v>
      </c>
      <c r="D75" s="53" t="s">
        <v>14</v>
      </c>
      <c r="E75" s="17">
        <v>1206.4000000000001</v>
      </c>
      <c r="F75" s="11" t="s">
        <v>92</v>
      </c>
      <c r="G75" s="60" t="s">
        <v>100</v>
      </c>
      <c r="H75" s="11">
        <v>1</v>
      </c>
    </row>
    <row r="76" spans="1:8" ht="23.25" customHeight="1" x14ac:dyDescent="0.3">
      <c r="A76" s="13">
        <v>58</v>
      </c>
      <c r="B76" s="16" t="s">
        <v>15</v>
      </c>
      <c r="C76" s="19" t="s">
        <v>13</v>
      </c>
      <c r="D76" s="53" t="s">
        <v>14</v>
      </c>
      <c r="E76" s="17">
        <v>9410</v>
      </c>
      <c r="F76" s="11" t="s">
        <v>92</v>
      </c>
      <c r="G76" s="60" t="s">
        <v>101</v>
      </c>
      <c r="H76" s="11">
        <v>1</v>
      </c>
    </row>
    <row r="77" spans="1:8" x14ac:dyDescent="0.3">
      <c r="A77" s="22">
        <v>59</v>
      </c>
      <c r="B77" s="16" t="s">
        <v>15</v>
      </c>
      <c r="C77" s="19" t="s">
        <v>13</v>
      </c>
      <c r="D77" s="53" t="s">
        <v>14</v>
      </c>
      <c r="E77" s="97">
        <v>1397.75</v>
      </c>
      <c r="F77" s="11" t="s">
        <v>92</v>
      </c>
      <c r="G77" s="60" t="s">
        <v>102</v>
      </c>
      <c r="H77" s="11">
        <v>1</v>
      </c>
    </row>
    <row r="78" spans="1:8" x14ac:dyDescent="0.3">
      <c r="A78" s="13">
        <v>60</v>
      </c>
      <c r="B78" s="16" t="s">
        <v>15</v>
      </c>
      <c r="C78" s="19" t="s">
        <v>13</v>
      </c>
      <c r="D78" s="53" t="s">
        <v>14</v>
      </c>
      <c r="E78" s="17">
        <v>984.9</v>
      </c>
      <c r="F78" s="11" t="s">
        <v>92</v>
      </c>
      <c r="G78" s="60" t="s">
        <v>103</v>
      </c>
      <c r="H78" s="11">
        <v>1</v>
      </c>
    </row>
    <row r="79" spans="1:8" x14ac:dyDescent="0.3">
      <c r="A79" s="22">
        <v>61</v>
      </c>
      <c r="B79" s="16" t="s">
        <v>15</v>
      </c>
      <c r="C79" s="19" t="s">
        <v>13</v>
      </c>
      <c r="D79" s="53" t="s">
        <v>14</v>
      </c>
      <c r="E79" s="17">
        <v>191.35</v>
      </c>
      <c r="F79" s="11" t="s">
        <v>92</v>
      </c>
      <c r="G79" s="60" t="s">
        <v>104</v>
      </c>
      <c r="H79" s="11">
        <v>1</v>
      </c>
    </row>
    <row r="80" spans="1:8" x14ac:dyDescent="0.3">
      <c r="A80" s="13">
        <v>62</v>
      </c>
      <c r="B80" s="16" t="s">
        <v>15</v>
      </c>
      <c r="C80" s="19" t="s">
        <v>13</v>
      </c>
      <c r="D80" s="53" t="s">
        <v>14</v>
      </c>
      <c r="E80" s="34">
        <v>18759.2</v>
      </c>
      <c r="F80" s="11" t="s">
        <v>92</v>
      </c>
      <c r="G80" s="60" t="s">
        <v>105</v>
      </c>
      <c r="H80" s="11">
        <v>1</v>
      </c>
    </row>
    <row r="81" spans="1:8" ht="40.5" x14ac:dyDescent="0.3">
      <c r="A81" s="22">
        <v>63</v>
      </c>
      <c r="B81" s="16" t="s">
        <v>232</v>
      </c>
      <c r="C81" s="23" t="s">
        <v>95</v>
      </c>
      <c r="D81" s="19" t="s">
        <v>125</v>
      </c>
      <c r="E81" s="134">
        <v>2650</v>
      </c>
      <c r="F81" s="13" t="s">
        <v>92</v>
      </c>
      <c r="G81" s="60" t="s">
        <v>106</v>
      </c>
      <c r="H81" s="13">
        <v>1</v>
      </c>
    </row>
    <row r="82" spans="1:8" ht="24.75" customHeight="1" x14ac:dyDescent="0.3">
      <c r="A82" s="13">
        <v>64</v>
      </c>
      <c r="B82" s="16" t="s">
        <v>297</v>
      </c>
      <c r="C82" s="57" t="s">
        <v>89</v>
      </c>
      <c r="D82" s="80" t="s">
        <v>107</v>
      </c>
      <c r="E82" s="134">
        <v>2000</v>
      </c>
      <c r="F82" s="13" t="s">
        <v>108</v>
      </c>
      <c r="G82" s="60" t="s">
        <v>109</v>
      </c>
      <c r="H82" s="11">
        <v>1</v>
      </c>
    </row>
    <row r="83" spans="1:8" ht="24.75" customHeight="1" x14ac:dyDescent="0.3">
      <c r="A83" s="22">
        <v>65</v>
      </c>
      <c r="B83" s="16" t="s">
        <v>18</v>
      </c>
      <c r="C83" s="19" t="s">
        <v>82</v>
      </c>
      <c r="D83" s="80" t="s">
        <v>110</v>
      </c>
      <c r="E83" s="134">
        <v>2430</v>
      </c>
      <c r="F83" s="13" t="s">
        <v>108</v>
      </c>
      <c r="G83" s="60" t="s">
        <v>111</v>
      </c>
      <c r="H83" s="11">
        <v>1</v>
      </c>
    </row>
    <row r="84" spans="1:8" x14ac:dyDescent="0.3">
      <c r="A84" s="13">
        <v>66</v>
      </c>
      <c r="B84" s="61" t="s">
        <v>86</v>
      </c>
      <c r="C84" s="145" t="s">
        <v>80</v>
      </c>
      <c r="D84" s="53" t="s">
        <v>81</v>
      </c>
      <c r="E84" s="25">
        <v>4077.55</v>
      </c>
      <c r="F84" s="13" t="s">
        <v>112</v>
      </c>
      <c r="G84" s="60" t="s">
        <v>113</v>
      </c>
      <c r="H84" s="11">
        <v>1</v>
      </c>
    </row>
    <row r="85" spans="1:8" x14ac:dyDescent="0.3">
      <c r="A85" s="22">
        <v>67</v>
      </c>
      <c r="B85" s="16" t="s">
        <v>299</v>
      </c>
      <c r="C85" s="23" t="s">
        <v>114</v>
      </c>
      <c r="D85" s="112" t="s">
        <v>126</v>
      </c>
      <c r="E85" s="25">
        <v>2600</v>
      </c>
      <c r="F85" s="13" t="s">
        <v>115</v>
      </c>
      <c r="G85" s="60" t="s">
        <v>116</v>
      </c>
      <c r="H85" s="11">
        <v>1</v>
      </c>
    </row>
    <row r="86" spans="1:8" x14ac:dyDescent="0.3">
      <c r="A86" s="13">
        <v>68</v>
      </c>
      <c r="B86" s="39" t="s">
        <v>300</v>
      </c>
      <c r="C86" s="32" t="s">
        <v>117</v>
      </c>
      <c r="D86" s="21" t="s">
        <v>118</v>
      </c>
      <c r="E86" s="34">
        <v>300</v>
      </c>
      <c r="F86" s="13" t="s">
        <v>119</v>
      </c>
      <c r="G86" s="60" t="s">
        <v>121</v>
      </c>
      <c r="H86" s="11">
        <v>1</v>
      </c>
    </row>
    <row r="87" spans="1:8" x14ac:dyDescent="0.3">
      <c r="A87" s="22">
        <v>69</v>
      </c>
      <c r="B87" s="16" t="s">
        <v>77</v>
      </c>
      <c r="C87" s="54" t="s">
        <v>76</v>
      </c>
      <c r="D87" s="53" t="s">
        <v>120</v>
      </c>
      <c r="E87" s="25">
        <v>250</v>
      </c>
      <c r="F87" s="13" t="s">
        <v>119</v>
      </c>
      <c r="G87" s="60" t="s">
        <v>122</v>
      </c>
      <c r="H87" s="11">
        <v>1</v>
      </c>
    </row>
    <row r="88" spans="1:8" x14ac:dyDescent="0.3">
      <c r="A88" s="49">
        <v>70</v>
      </c>
      <c r="B88" s="16" t="s">
        <v>50</v>
      </c>
      <c r="C88" s="33" t="s">
        <v>72</v>
      </c>
      <c r="D88" s="136" t="s">
        <v>127</v>
      </c>
      <c r="E88" s="25">
        <v>1220</v>
      </c>
      <c r="F88" s="13" t="s">
        <v>119</v>
      </c>
      <c r="G88" s="60" t="s">
        <v>123</v>
      </c>
      <c r="H88" s="11">
        <v>1</v>
      </c>
    </row>
    <row r="89" spans="1:8" x14ac:dyDescent="0.3">
      <c r="A89" s="84"/>
      <c r="B89" s="15"/>
      <c r="C89" s="169"/>
      <c r="D89" s="170"/>
      <c r="E89" s="171">
        <f>SUM(E71:E88)</f>
        <v>64168.69</v>
      </c>
      <c r="F89" s="84"/>
      <c r="G89" s="96"/>
      <c r="H89" s="41"/>
    </row>
    <row r="90" spans="1:8" x14ac:dyDescent="0.3">
      <c r="A90" s="75"/>
      <c r="B90" s="73"/>
      <c r="C90" s="74"/>
      <c r="D90" s="78"/>
      <c r="E90" s="168"/>
      <c r="F90" s="75"/>
      <c r="G90" s="76"/>
      <c r="H90" s="72"/>
    </row>
    <row r="91" spans="1:8" x14ac:dyDescent="0.3">
      <c r="A91" s="4" t="s">
        <v>10</v>
      </c>
      <c r="B91" s="4" t="s">
        <v>0</v>
      </c>
      <c r="C91" s="4" t="s">
        <v>2</v>
      </c>
      <c r="D91" s="4" t="s">
        <v>3</v>
      </c>
      <c r="E91" s="4" t="s">
        <v>4</v>
      </c>
      <c r="F91" s="141" t="s">
        <v>6</v>
      </c>
      <c r="G91" s="141"/>
      <c r="H91" s="4" t="s">
        <v>9</v>
      </c>
    </row>
    <row r="92" spans="1:8" x14ac:dyDescent="0.3">
      <c r="A92" s="6"/>
      <c r="B92" s="6" t="s">
        <v>1</v>
      </c>
      <c r="C92" s="6"/>
      <c r="D92" s="6"/>
      <c r="E92" s="6" t="s">
        <v>5</v>
      </c>
      <c r="F92" s="6" t="s">
        <v>7</v>
      </c>
      <c r="G92" s="5" t="s">
        <v>8</v>
      </c>
      <c r="H92" s="6"/>
    </row>
    <row r="93" spans="1:8" x14ac:dyDescent="0.3">
      <c r="A93" s="49">
        <v>70</v>
      </c>
      <c r="B93" s="16" t="s">
        <v>50</v>
      </c>
      <c r="C93" s="33" t="s">
        <v>72</v>
      </c>
      <c r="D93" s="9" t="s">
        <v>128</v>
      </c>
      <c r="E93" s="25">
        <v>3360</v>
      </c>
      <c r="F93" s="13" t="s">
        <v>119</v>
      </c>
      <c r="G93" s="60" t="s">
        <v>124</v>
      </c>
      <c r="H93" s="11">
        <v>1</v>
      </c>
    </row>
    <row r="94" spans="1:8" ht="39" x14ac:dyDescent="0.3">
      <c r="A94" s="11">
        <v>71</v>
      </c>
      <c r="B94" s="98" t="s">
        <v>18</v>
      </c>
      <c r="C94" s="99" t="s">
        <v>82</v>
      </c>
      <c r="D94" s="80" t="s">
        <v>129</v>
      </c>
      <c r="E94" s="153">
        <v>380</v>
      </c>
      <c r="F94" s="60" t="s">
        <v>131</v>
      </c>
      <c r="G94" s="60" t="s">
        <v>132</v>
      </c>
      <c r="H94" s="157">
        <v>1</v>
      </c>
    </row>
    <row r="95" spans="1:8" x14ac:dyDescent="0.3">
      <c r="A95" s="13">
        <v>72</v>
      </c>
      <c r="B95" s="16" t="s">
        <v>298</v>
      </c>
      <c r="C95" s="19" t="s">
        <v>135</v>
      </c>
      <c r="D95" s="135" t="s">
        <v>136</v>
      </c>
      <c r="E95" s="25">
        <v>750</v>
      </c>
      <c r="F95" s="13" t="s">
        <v>131</v>
      </c>
      <c r="G95" s="60" t="s">
        <v>133</v>
      </c>
      <c r="H95" s="11">
        <v>1</v>
      </c>
    </row>
    <row r="96" spans="1:8" ht="39" x14ac:dyDescent="0.3">
      <c r="A96" s="11">
        <v>73</v>
      </c>
      <c r="B96" s="98" t="s">
        <v>18</v>
      </c>
      <c r="C96" s="99" t="s">
        <v>82</v>
      </c>
      <c r="D96" s="80" t="s">
        <v>130</v>
      </c>
      <c r="E96" s="153">
        <v>380</v>
      </c>
      <c r="F96" s="60" t="s">
        <v>131</v>
      </c>
      <c r="G96" s="60" t="s">
        <v>134</v>
      </c>
      <c r="H96" s="157">
        <v>1</v>
      </c>
    </row>
    <row r="97" spans="1:8" x14ac:dyDescent="0.3">
      <c r="A97" s="13">
        <v>74</v>
      </c>
      <c r="B97" s="16" t="s">
        <v>17</v>
      </c>
      <c r="C97" s="19" t="s">
        <v>16</v>
      </c>
      <c r="D97" s="9" t="s">
        <v>53</v>
      </c>
      <c r="E97" s="17">
        <v>4340</v>
      </c>
      <c r="F97" s="13" t="s">
        <v>165</v>
      </c>
      <c r="G97" s="60" t="s">
        <v>166</v>
      </c>
      <c r="H97" s="11">
        <v>1</v>
      </c>
    </row>
    <row r="98" spans="1:8" x14ac:dyDescent="0.3">
      <c r="A98" s="11">
        <v>75</v>
      </c>
      <c r="B98" s="16" t="s">
        <v>17</v>
      </c>
      <c r="C98" s="19" t="s">
        <v>16</v>
      </c>
      <c r="D98" s="9" t="s">
        <v>52</v>
      </c>
      <c r="E98" s="34">
        <v>420</v>
      </c>
      <c r="F98" s="13" t="s">
        <v>165</v>
      </c>
      <c r="G98" s="60" t="s">
        <v>167</v>
      </c>
      <c r="H98" s="11">
        <v>1</v>
      </c>
    </row>
    <row r="99" spans="1:8" x14ac:dyDescent="0.3">
      <c r="A99" s="13">
        <v>76</v>
      </c>
      <c r="B99" s="61" t="s">
        <v>71</v>
      </c>
      <c r="C99" s="19" t="s">
        <v>70</v>
      </c>
      <c r="D99" s="138" t="s">
        <v>168</v>
      </c>
      <c r="E99" s="25">
        <v>2690</v>
      </c>
      <c r="F99" s="13" t="s">
        <v>165</v>
      </c>
      <c r="G99" s="60" t="s">
        <v>169</v>
      </c>
      <c r="H99" s="11">
        <v>1</v>
      </c>
    </row>
    <row r="100" spans="1:8" x14ac:dyDescent="0.3">
      <c r="A100" s="11">
        <v>77</v>
      </c>
      <c r="B100" s="16" t="s">
        <v>84</v>
      </c>
      <c r="C100" s="33" t="s">
        <v>78</v>
      </c>
      <c r="D100" s="53" t="s">
        <v>49</v>
      </c>
      <c r="E100" s="17">
        <v>9450</v>
      </c>
      <c r="F100" s="13" t="s">
        <v>165</v>
      </c>
      <c r="G100" s="60" t="s">
        <v>170</v>
      </c>
      <c r="H100" s="11">
        <v>1</v>
      </c>
    </row>
    <row r="101" spans="1:8" x14ac:dyDescent="0.3">
      <c r="A101" s="13">
        <v>78</v>
      </c>
      <c r="B101" s="16" t="s">
        <v>62</v>
      </c>
      <c r="C101" s="81" t="s">
        <v>60</v>
      </c>
      <c r="D101" s="82" t="s">
        <v>49</v>
      </c>
      <c r="E101" s="17">
        <v>9450</v>
      </c>
      <c r="F101" s="13" t="s">
        <v>165</v>
      </c>
      <c r="G101" s="60" t="s">
        <v>171</v>
      </c>
      <c r="H101" s="11">
        <v>1</v>
      </c>
    </row>
    <row r="102" spans="1:8" x14ac:dyDescent="0.3">
      <c r="A102" s="11">
        <v>79</v>
      </c>
      <c r="B102" s="16" t="s">
        <v>233</v>
      </c>
      <c r="C102" s="19" t="s">
        <v>138</v>
      </c>
      <c r="D102" s="9" t="s">
        <v>49</v>
      </c>
      <c r="E102" s="17">
        <v>9450</v>
      </c>
      <c r="F102" s="13" t="s">
        <v>165</v>
      </c>
      <c r="G102" s="60" t="s">
        <v>172</v>
      </c>
      <c r="H102" s="11">
        <v>1</v>
      </c>
    </row>
    <row r="103" spans="1:8" x14ac:dyDescent="0.3">
      <c r="A103" s="13">
        <v>80</v>
      </c>
      <c r="B103" s="16" t="s">
        <v>32</v>
      </c>
      <c r="C103" s="33" t="s">
        <v>48</v>
      </c>
      <c r="D103" s="9" t="s">
        <v>49</v>
      </c>
      <c r="E103" s="17">
        <v>9450</v>
      </c>
      <c r="F103" s="13" t="s">
        <v>165</v>
      </c>
      <c r="G103" s="60" t="s">
        <v>173</v>
      </c>
      <c r="H103" s="11">
        <v>1</v>
      </c>
    </row>
    <row r="104" spans="1:8" x14ac:dyDescent="0.3">
      <c r="A104" s="11">
        <v>81</v>
      </c>
      <c r="B104" s="16" t="s">
        <v>33</v>
      </c>
      <c r="C104" s="33" t="s">
        <v>46</v>
      </c>
      <c r="D104" s="9" t="s">
        <v>49</v>
      </c>
      <c r="E104" s="17">
        <v>9450</v>
      </c>
      <c r="F104" s="13" t="s">
        <v>165</v>
      </c>
      <c r="G104" s="60" t="s">
        <v>174</v>
      </c>
      <c r="H104" s="11">
        <v>1</v>
      </c>
    </row>
    <row r="105" spans="1:8" x14ac:dyDescent="0.3">
      <c r="A105" s="13">
        <v>82</v>
      </c>
      <c r="B105" s="16" t="s">
        <v>19</v>
      </c>
      <c r="C105" s="33" t="s">
        <v>43</v>
      </c>
      <c r="D105" s="9" t="s">
        <v>49</v>
      </c>
      <c r="E105" s="17">
        <v>9450</v>
      </c>
      <c r="F105" s="13" t="s">
        <v>165</v>
      </c>
      <c r="G105" s="60" t="s">
        <v>175</v>
      </c>
      <c r="H105" s="11">
        <v>1</v>
      </c>
    </row>
    <row r="106" spans="1:8" x14ac:dyDescent="0.3">
      <c r="A106" s="11">
        <v>83</v>
      </c>
      <c r="B106" s="16" t="s">
        <v>19</v>
      </c>
      <c r="C106" s="33" t="s">
        <v>44</v>
      </c>
      <c r="D106" s="9" t="s">
        <v>49</v>
      </c>
      <c r="E106" s="17">
        <v>9450</v>
      </c>
      <c r="F106" s="13" t="s">
        <v>165</v>
      </c>
      <c r="G106" s="60" t="s">
        <v>176</v>
      </c>
      <c r="H106" s="11">
        <v>1</v>
      </c>
    </row>
    <row r="107" spans="1:8" x14ac:dyDescent="0.3">
      <c r="A107" s="13">
        <v>84</v>
      </c>
      <c r="B107" s="146">
        <v>1150601160450</v>
      </c>
      <c r="C107" s="19" t="s">
        <v>137</v>
      </c>
      <c r="D107" s="53" t="s">
        <v>49</v>
      </c>
      <c r="E107" s="17">
        <v>9450</v>
      </c>
      <c r="F107" s="13" t="s">
        <v>165</v>
      </c>
      <c r="G107" s="60" t="s">
        <v>177</v>
      </c>
      <c r="H107" s="11">
        <v>1</v>
      </c>
    </row>
    <row r="108" spans="1:8" x14ac:dyDescent="0.3">
      <c r="A108" s="11">
        <v>85</v>
      </c>
      <c r="B108" s="16" t="s">
        <v>58</v>
      </c>
      <c r="C108" s="33" t="s">
        <v>57</v>
      </c>
      <c r="D108" s="53" t="s">
        <v>49</v>
      </c>
      <c r="E108" s="17">
        <v>9450</v>
      </c>
      <c r="F108" s="13" t="s">
        <v>165</v>
      </c>
      <c r="G108" s="60" t="s">
        <v>178</v>
      </c>
      <c r="H108" s="11">
        <v>1</v>
      </c>
    </row>
    <row r="109" spans="1:8" x14ac:dyDescent="0.3">
      <c r="A109" s="3"/>
      <c r="B109" s="15"/>
      <c r="C109" s="95"/>
      <c r="D109" s="10"/>
      <c r="E109" s="106">
        <f>SUM(E93:E108)</f>
        <v>97370</v>
      </c>
      <c r="F109" s="3"/>
      <c r="G109" s="12"/>
      <c r="H109" s="3"/>
    </row>
    <row r="110" spans="1:8" x14ac:dyDescent="0.3">
      <c r="B110" s="62"/>
      <c r="C110" s="63"/>
      <c r="D110" s="46"/>
      <c r="E110" s="114"/>
      <c r="G110" s="44"/>
    </row>
    <row r="111" spans="1:8" x14ac:dyDescent="0.3">
      <c r="B111" s="62"/>
      <c r="C111" s="63"/>
      <c r="D111" s="46"/>
      <c r="E111" s="114"/>
      <c r="G111" s="44"/>
    </row>
    <row r="112" spans="1:8" ht="23.25" customHeight="1" x14ac:dyDescent="0.3">
      <c r="A112" s="4" t="s">
        <v>10</v>
      </c>
      <c r="B112" s="4" t="s">
        <v>0</v>
      </c>
      <c r="C112" s="4" t="s">
        <v>2</v>
      </c>
      <c r="D112" s="4" t="s">
        <v>3</v>
      </c>
      <c r="E112" s="4" t="s">
        <v>4</v>
      </c>
      <c r="F112" s="141" t="s">
        <v>6</v>
      </c>
      <c r="G112" s="141"/>
      <c r="H112" s="4" t="s">
        <v>9</v>
      </c>
    </row>
    <row r="113" spans="1:8" x14ac:dyDescent="0.3">
      <c r="A113" s="6"/>
      <c r="B113" s="6" t="s">
        <v>1</v>
      </c>
      <c r="C113" s="6"/>
      <c r="D113" s="6"/>
      <c r="E113" s="6" t="s">
        <v>5</v>
      </c>
      <c r="F113" s="6" t="s">
        <v>7</v>
      </c>
      <c r="G113" s="5" t="s">
        <v>8</v>
      </c>
      <c r="H113" s="6"/>
    </row>
    <row r="114" spans="1:8" x14ac:dyDescent="0.3">
      <c r="A114" s="11">
        <v>86</v>
      </c>
      <c r="B114" s="146">
        <v>1150601160450</v>
      </c>
      <c r="C114" s="19" t="s">
        <v>137</v>
      </c>
      <c r="D114" s="53" t="s">
        <v>49</v>
      </c>
      <c r="E114" s="17">
        <v>9450</v>
      </c>
      <c r="F114" s="13" t="s">
        <v>165</v>
      </c>
      <c r="G114" s="60" t="s">
        <v>177</v>
      </c>
      <c r="H114" s="11">
        <v>1</v>
      </c>
    </row>
    <row r="115" spans="1:8" x14ac:dyDescent="0.3">
      <c r="A115" s="11">
        <v>87</v>
      </c>
      <c r="B115" s="16" t="s">
        <v>58</v>
      </c>
      <c r="C115" s="33" t="s">
        <v>57</v>
      </c>
      <c r="D115" s="53" t="s">
        <v>49</v>
      </c>
      <c r="E115" s="17">
        <v>9450</v>
      </c>
      <c r="F115" s="13" t="s">
        <v>165</v>
      </c>
      <c r="G115" s="60" t="s">
        <v>178</v>
      </c>
      <c r="H115" s="11">
        <v>1</v>
      </c>
    </row>
    <row r="116" spans="1:8" x14ac:dyDescent="0.3">
      <c r="A116" s="11">
        <v>88</v>
      </c>
      <c r="B116" s="16" t="s">
        <v>19</v>
      </c>
      <c r="C116" s="33" t="s">
        <v>45</v>
      </c>
      <c r="D116" s="9" t="s">
        <v>49</v>
      </c>
      <c r="E116" s="17">
        <v>9450</v>
      </c>
      <c r="F116" s="13" t="s">
        <v>165</v>
      </c>
      <c r="G116" s="60" t="s">
        <v>179</v>
      </c>
      <c r="H116" s="11">
        <v>1</v>
      </c>
    </row>
    <row r="117" spans="1:8" x14ac:dyDescent="0.3">
      <c r="A117" s="11">
        <v>89</v>
      </c>
      <c r="B117" s="16" t="s">
        <v>30</v>
      </c>
      <c r="C117" s="33" t="s">
        <v>47</v>
      </c>
      <c r="D117" s="9" t="s">
        <v>49</v>
      </c>
      <c r="E117" s="17">
        <v>9450</v>
      </c>
      <c r="F117" s="13" t="s">
        <v>165</v>
      </c>
      <c r="G117" s="60" t="s">
        <v>180</v>
      </c>
      <c r="H117" s="11">
        <v>1</v>
      </c>
    </row>
    <row r="118" spans="1:8" ht="39" x14ac:dyDescent="0.3">
      <c r="A118" s="11">
        <v>90</v>
      </c>
      <c r="B118" s="16" t="s">
        <v>67</v>
      </c>
      <c r="C118" s="33" t="s">
        <v>64</v>
      </c>
      <c r="D118" s="80" t="s">
        <v>65</v>
      </c>
      <c r="E118" s="25">
        <v>8190</v>
      </c>
      <c r="F118" s="13" t="s">
        <v>165</v>
      </c>
      <c r="G118" s="60" t="s">
        <v>181</v>
      </c>
      <c r="H118" s="11">
        <v>1</v>
      </c>
    </row>
    <row r="119" spans="1:8" ht="39" x14ac:dyDescent="0.3">
      <c r="A119" s="11">
        <v>91</v>
      </c>
      <c r="B119" s="16" t="s">
        <v>30</v>
      </c>
      <c r="C119" s="23" t="s">
        <v>20</v>
      </c>
      <c r="D119" s="139" t="s">
        <v>66</v>
      </c>
      <c r="E119" s="25">
        <v>8190</v>
      </c>
      <c r="F119" s="13" t="s">
        <v>165</v>
      </c>
      <c r="G119" s="60" t="s">
        <v>182</v>
      </c>
      <c r="H119" s="11">
        <v>1</v>
      </c>
    </row>
    <row r="120" spans="1:8" x14ac:dyDescent="0.3">
      <c r="A120" s="11">
        <v>92</v>
      </c>
      <c r="B120" s="16" t="s">
        <v>75</v>
      </c>
      <c r="C120" s="23" t="s">
        <v>73</v>
      </c>
      <c r="D120" s="107" t="s">
        <v>74</v>
      </c>
      <c r="E120" s="113">
        <v>9000</v>
      </c>
      <c r="F120" s="13" t="s">
        <v>165</v>
      </c>
      <c r="G120" s="60" t="s">
        <v>183</v>
      </c>
      <c r="H120" s="11">
        <v>1</v>
      </c>
    </row>
    <row r="121" spans="1:8" x14ac:dyDescent="0.3">
      <c r="A121" s="11">
        <v>93</v>
      </c>
      <c r="B121" s="16" t="s">
        <v>55</v>
      </c>
      <c r="C121" s="23" t="s">
        <v>54</v>
      </c>
      <c r="D121" s="9" t="s">
        <v>25</v>
      </c>
      <c r="E121" s="25">
        <v>8190</v>
      </c>
      <c r="F121" s="13" t="s">
        <v>165</v>
      </c>
      <c r="G121" s="60" t="s">
        <v>184</v>
      </c>
      <c r="H121" s="11">
        <v>1</v>
      </c>
    </row>
    <row r="122" spans="1:8" x14ac:dyDescent="0.3">
      <c r="A122" s="11">
        <v>94</v>
      </c>
      <c r="B122" s="16" t="s">
        <v>59</v>
      </c>
      <c r="C122" s="57" t="s">
        <v>56</v>
      </c>
      <c r="D122" s="9" t="s">
        <v>25</v>
      </c>
      <c r="E122" s="37">
        <v>8190</v>
      </c>
      <c r="F122" s="13" t="s">
        <v>165</v>
      </c>
      <c r="G122" s="60" t="s">
        <v>185</v>
      </c>
      <c r="H122" s="11">
        <v>1</v>
      </c>
    </row>
    <row r="123" spans="1:8" x14ac:dyDescent="0.3">
      <c r="A123" s="11">
        <v>95</v>
      </c>
      <c r="B123" s="39" t="s">
        <v>39</v>
      </c>
      <c r="C123" s="32" t="s">
        <v>29</v>
      </c>
      <c r="D123" s="21" t="s">
        <v>26</v>
      </c>
      <c r="E123" s="34">
        <v>8190</v>
      </c>
      <c r="F123" s="13" t="s">
        <v>165</v>
      </c>
      <c r="G123" s="60" t="s">
        <v>186</v>
      </c>
      <c r="H123" s="11">
        <v>1</v>
      </c>
    </row>
    <row r="124" spans="1:8" x14ac:dyDescent="0.3">
      <c r="A124" s="11">
        <v>96</v>
      </c>
      <c r="B124" s="16" t="s">
        <v>18</v>
      </c>
      <c r="C124" s="33" t="s">
        <v>42</v>
      </c>
      <c r="D124" s="9" t="s">
        <v>26</v>
      </c>
      <c r="E124" s="25">
        <v>8190</v>
      </c>
      <c r="F124" s="13" t="s">
        <v>165</v>
      </c>
      <c r="G124" s="60" t="s">
        <v>187</v>
      </c>
      <c r="H124" s="11">
        <v>1</v>
      </c>
    </row>
    <row r="125" spans="1:8" x14ac:dyDescent="0.3">
      <c r="A125" s="11">
        <v>97</v>
      </c>
      <c r="B125" s="16" t="s">
        <v>34</v>
      </c>
      <c r="C125" s="27" t="s">
        <v>22</v>
      </c>
      <c r="D125" s="9" t="s">
        <v>26</v>
      </c>
      <c r="E125" s="25">
        <v>8190</v>
      </c>
      <c r="F125" s="13" t="s">
        <v>165</v>
      </c>
      <c r="G125" s="60" t="s">
        <v>188</v>
      </c>
      <c r="H125" s="11">
        <v>1</v>
      </c>
    </row>
    <row r="126" spans="1:8" x14ac:dyDescent="0.3">
      <c r="A126" s="11">
        <v>98</v>
      </c>
      <c r="B126" s="16" t="s">
        <v>31</v>
      </c>
      <c r="C126" s="23" t="s">
        <v>21</v>
      </c>
      <c r="D126" s="9" t="s">
        <v>26</v>
      </c>
      <c r="E126" s="25">
        <v>8190</v>
      </c>
      <c r="F126" s="13" t="s">
        <v>165</v>
      </c>
      <c r="G126" s="60" t="s">
        <v>189</v>
      </c>
      <c r="H126" s="11">
        <v>1</v>
      </c>
    </row>
    <row r="127" spans="1:8" x14ac:dyDescent="0.3">
      <c r="A127" s="11">
        <v>99</v>
      </c>
      <c r="B127" s="16" t="s">
        <v>35</v>
      </c>
      <c r="C127" s="23" t="s">
        <v>23</v>
      </c>
      <c r="D127" s="9" t="s">
        <v>26</v>
      </c>
      <c r="E127" s="25">
        <v>8190</v>
      </c>
      <c r="F127" s="13" t="s">
        <v>165</v>
      </c>
      <c r="G127" s="60" t="s">
        <v>190</v>
      </c>
      <c r="H127" s="13">
        <v>1</v>
      </c>
    </row>
    <row r="128" spans="1:8" x14ac:dyDescent="0.3">
      <c r="A128" s="11">
        <v>100</v>
      </c>
      <c r="B128" s="18" t="s">
        <v>41</v>
      </c>
      <c r="C128" s="31" t="s">
        <v>40</v>
      </c>
      <c r="D128" s="21" t="s">
        <v>26</v>
      </c>
      <c r="E128" s="25">
        <v>8190</v>
      </c>
      <c r="F128" s="13" t="s">
        <v>165</v>
      </c>
      <c r="G128" s="60" t="s">
        <v>191</v>
      </c>
      <c r="H128" s="13">
        <v>1</v>
      </c>
    </row>
    <row r="129" spans="1:8" x14ac:dyDescent="0.3">
      <c r="A129" s="11">
        <v>101</v>
      </c>
      <c r="B129" s="16" t="s">
        <v>38</v>
      </c>
      <c r="C129" s="27" t="s">
        <v>28</v>
      </c>
      <c r="D129" s="9" t="s">
        <v>26</v>
      </c>
      <c r="E129" s="25">
        <v>8190</v>
      </c>
      <c r="F129" s="13" t="s">
        <v>165</v>
      </c>
      <c r="G129" s="60" t="s">
        <v>192</v>
      </c>
      <c r="H129" s="49">
        <v>1</v>
      </c>
    </row>
    <row r="130" spans="1:8" x14ac:dyDescent="0.3">
      <c r="A130" s="11">
        <v>102</v>
      </c>
      <c r="B130" s="16" t="s">
        <v>68</v>
      </c>
      <c r="C130" s="33" t="s">
        <v>69</v>
      </c>
      <c r="D130" s="9" t="s">
        <v>26</v>
      </c>
      <c r="E130" s="25">
        <v>8190</v>
      </c>
      <c r="F130" s="13" t="s">
        <v>165</v>
      </c>
      <c r="G130" s="60" t="s">
        <v>193</v>
      </c>
      <c r="H130" s="11">
        <v>1</v>
      </c>
    </row>
    <row r="131" spans="1:8" s="67" customFormat="1" ht="20.25" customHeight="1" x14ac:dyDescent="0.3">
      <c r="A131" s="85"/>
      <c r="B131" s="86"/>
      <c r="C131" s="87"/>
      <c r="D131" s="88"/>
      <c r="E131" s="89">
        <f>SUM(E114:E130)</f>
        <v>145080</v>
      </c>
      <c r="F131" s="90"/>
      <c r="G131" s="91"/>
      <c r="H131" s="85"/>
    </row>
    <row r="132" spans="1:8" x14ac:dyDescent="0.3">
      <c r="A132" s="44"/>
      <c r="B132" s="62"/>
      <c r="C132" s="63"/>
      <c r="D132" s="46"/>
      <c r="E132" s="64"/>
      <c r="F132" s="65"/>
      <c r="G132" s="66"/>
      <c r="H132" s="44"/>
    </row>
    <row r="133" spans="1:8" x14ac:dyDescent="0.3">
      <c r="A133" s="4" t="s">
        <v>10</v>
      </c>
      <c r="B133" s="4" t="s">
        <v>0</v>
      </c>
      <c r="C133" s="4" t="s">
        <v>2</v>
      </c>
      <c r="D133" s="4" t="s">
        <v>3</v>
      </c>
      <c r="E133" s="4" t="s">
        <v>4</v>
      </c>
      <c r="F133" s="141" t="s">
        <v>6</v>
      </c>
      <c r="G133" s="141"/>
      <c r="H133" s="4" t="s">
        <v>9</v>
      </c>
    </row>
    <row r="134" spans="1:8" x14ac:dyDescent="0.3">
      <c r="A134" s="6"/>
      <c r="B134" s="6" t="s">
        <v>1</v>
      </c>
      <c r="C134" s="6"/>
      <c r="D134" s="6"/>
      <c r="E134" s="6" t="s">
        <v>5</v>
      </c>
      <c r="F134" s="6" t="s">
        <v>7</v>
      </c>
      <c r="G134" s="5" t="s">
        <v>8</v>
      </c>
      <c r="H134" s="6"/>
    </row>
    <row r="135" spans="1:8" x14ac:dyDescent="0.3">
      <c r="A135" s="71">
        <v>103</v>
      </c>
      <c r="B135" s="16" t="s">
        <v>37</v>
      </c>
      <c r="C135" s="27" t="s">
        <v>27</v>
      </c>
      <c r="D135" s="9" t="s">
        <v>26</v>
      </c>
      <c r="E135" s="25">
        <v>8190</v>
      </c>
      <c r="F135" s="13" t="s">
        <v>165</v>
      </c>
      <c r="G135" s="60" t="s">
        <v>194</v>
      </c>
      <c r="H135" s="13">
        <v>1</v>
      </c>
    </row>
    <row r="136" spans="1:8" x14ac:dyDescent="0.3">
      <c r="A136" s="13">
        <v>104</v>
      </c>
      <c r="B136" s="16" t="s">
        <v>36</v>
      </c>
      <c r="C136" s="27" t="s">
        <v>24</v>
      </c>
      <c r="D136" s="9" t="s">
        <v>26</v>
      </c>
      <c r="E136" s="25">
        <v>8190</v>
      </c>
      <c r="F136" s="13" t="s">
        <v>165</v>
      </c>
      <c r="G136" s="60" t="s">
        <v>195</v>
      </c>
      <c r="H136" s="13">
        <v>1</v>
      </c>
    </row>
    <row r="137" spans="1:8" x14ac:dyDescent="0.3">
      <c r="A137" s="71">
        <v>105</v>
      </c>
      <c r="B137" s="16" t="s">
        <v>301</v>
      </c>
      <c r="C137" s="19" t="s">
        <v>196</v>
      </c>
      <c r="D137" s="53" t="s">
        <v>197</v>
      </c>
      <c r="E137" s="25">
        <v>3500</v>
      </c>
      <c r="F137" s="13" t="s">
        <v>165</v>
      </c>
      <c r="G137" s="60" t="s">
        <v>198</v>
      </c>
      <c r="H137" s="13">
        <v>1</v>
      </c>
    </row>
    <row r="138" spans="1:8" x14ac:dyDescent="0.3">
      <c r="A138" s="13">
        <v>106</v>
      </c>
      <c r="B138" s="16" t="s">
        <v>15</v>
      </c>
      <c r="C138" s="19" t="s">
        <v>13</v>
      </c>
      <c r="D138" s="53" t="s">
        <v>14</v>
      </c>
      <c r="E138" s="25">
        <v>3669.8</v>
      </c>
      <c r="F138" s="13" t="s">
        <v>165</v>
      </c>
      <c r="G138" s="60" t="s">
        <v>199</v>
      </c>
      <c r="H138" s="13">
        <v>1</v>
      </c>
    </row>
    <row r="139" spans="1:8" x14ac:dyDescent="0.3">
      <c r="A139" s="71">
        <v>107</v>
      </c>
      <c r="B139" s="16" t="s">
        <v>15</v>
      </c>
      <c r="C139" s="19" t="s">
        <v>13</v>
      </c>
      <c r="D139" s="53" t="s">
        <v>14</v>
      </c>
      <c r="E139" s="34">
        <v>12516.4</v>
      </c>
      <c r="F139" s="13" t="s">
        <v>165</v>
      </c>
      <c r="G139" s="60" t="s">
        <v>200</v>
      </c>
      <c r="H139" s="13">
        <v>1</v>
      </c>
    </row>
    <row r="140" spans="1:8" x14ac:dyDescent="0.3">
      <c r="A140" s="13">
        <v>108</v>
      </c>
      <c r="B140" s="16" t="s">
        <v>15</v>
      </c>
      <c r="C140" s="19" t="s">
        <v>13</v>
      </c>
      <c r="D140" s="53" t="s">
        <v>14</v>
      </c>
      <c r="E140" s="37">
        <v>7859.2</v>
      </c>
      <c r="F140" s="13" t="s">
        <v>165</v>
      </c>
      <c r="G140" s="60" t="s">
        <v>201</v>
      </c>
      <c r="H140" s="13">
        <v>1</v>
      </c>
    </row>
    <row r="141" spans="1:8" x14ac:dyDescent="0.3">
      <c r="A141" s="71">
        <v>109</v>
      </c>
      <c r="B141" s="16" t="s">
        <v>15</v>
      </c>
      <c r="C141" s="19" t="s">
        <v>13</v>
      </c>
      <c r="D141" s="53" t="s">
        <v>14</v>
      </c>
      <c r="E141" s="25">
        <v>2679.98</v>
      </c>
      <c r="F141" s="13" t="s">
        <v>165</v>
      </c>
      <c r="G141" s="60" t="s">
        <v>202</v>
      </c>
      <c r="H141" s="13">
        <v>1</v>
      </c>
    </row>
    <row r="142" spans="1:8" x14ac:dyDescent="0.3">
      <c r="A142" s="13">
        <v>110</v>
      </c>
      <c r="B142" s="16" t="s">
        <v>15</v>
      </c>
      <c r="C142" s="19" t="s">
        <v>13</v>
      </c>
      <c r="D142" s="53" t="s">
        <v>14</v>
      </c>
      <c r="E142" s="25">
        <v>2412.8000000000002</v>
      </c>
      <c r="F142" s="13" t="s">
        <v>165</v>
      </c>
      <c r="G142" s="60" t="s">
        <v>203</v>
      </c>
      <c r="H142" s="13">
        <v>1</v>
      </c>
    </row>
    <row r="143" spans="1:8" x14ac:dyDescent="0.3">
      <c r="A143" s="71">
        <v>111</v>
      </c>
      <c r="B143" s="16" t="s">
        <v>15</v>
      </c>
      <c r="C143" s="19" t="s">
        <v>13</v>
      </c>
      <c r="D143" s="53" t="s">
        <v>14</v>
      </c>
      <c r="E143" s="34">
        <v>3396.6</v>
      </c>
      <c r="F143" s="13" t="s">
        <v>165</v>
      </c>
      <c r="G143" s="60" t="s">
        <v>204</v>
      </c>
      <c r="H143" s="13">
        <v>1</v>
      </c>
    </row>
    <row r="144" spans="1:8" x14ac:dyDescent="0.3">
      <c r="A144" s="13">
        <v>112</v>
      </c>
      <c r="B144" s="16" t="s">
        <v>15</v>
      </c>
      <c r="C144" s="19" t="s">
        <v>13</v>
      </c>
      <c r="D144" s="53" t="s">
        <v>14</v>
      </c>
      <c r="E144" s="25">
        <v>14476.8</v>
      </c>
      <c r="F144" s="13" t="s">
        <v>165</v>
      </c>
      <c r="G144" s="60" t="s">
        <v>205</v>
      </c>
      <c r="H144" s="13">
        <v>1</v>
      </c>
    </row>
    <row r="145" spans="1:8" x14ac:dyDescent="0.3">
      <c r="A145" s="71">
        <v>113</v>
      </c>
      <c r="B145" s="16" t="s">
        <v>15</v>
      </c>
      <c r="C145" s="19" t="s">
        <v>13</v>
      </c>
      <c r="D145" s="53" t="s">
        <v>14</v>
      </c>
      <c r="E145" s="25">
        <v>13813.28</v>
      </c>
      <c r="F145" s="13" t="s">
        <v>165</v>
      </c>
      <c r="G145" s="60" t="s">
        <v>206</v>
      </c>
      <c r="H145" s="13">
        <v>1</v>
      </c>
    </row>
    <row r="146" spans="1:8" x14ac:dyDescent="0.3">
      <c r="A146" s="13">
        <v>114</v>
      </c>
      <c r="B146" s="16" t="s">
        <v>15</v>
      </c>
      <c r="C146" s="19" t="s">
        <v>13</v>
      </c>
      <c r="D146" s="53" t="s">
        <v>14</v>
      </c>
      <c r="E146" s="34">
        <v>4174.8999999999996</v>
      </c>
      <c r="F146" s="13" t="s">
        <v>165</v>
      </c>
      <c r="G146" s="60" t="s">
        <v>207</v>
      </c>
      <c r="H146" s="13">
        <v>1</v>
      </c>
    </row>
    <row r="147" spans="1:8" x14ac:dyDescent="0.3">
      <c r="A147" s="71">
        <v>115</v>
      </c>
      <c r="B147" s="61" t="s">
        <v>86</v>
      </c>
      <c r="C147" s="145" t="s">
        <v>80</v>
      </c>
      <c r="D147" s="53" t="s">
        <v>81</v>
      </c>
      <c r="E147" s="17">
        <v>4685.5</v>
      </c>
      <c r="F147" s="13" t="s">
        <v>208</v>
      </c>
      <c r="G147" s="60" t="s">
        <v>209</v>
      </c>
      <c r="H147" s="13">
        <v>1</v>
      </c>
    </row>
    <row r="148" spans="1:8" x14ac:dyDescent="0.3">
      <c r="A148" s="13">
        <v>116</v>
      </c>
      <c r="B148" s="39"/>
      <c r="C148" s="32" t="s">
        <v>210</v>
      </c>
      <c r="D148" s="21" t="s">
        <v>211</v>
      </c>
      <c r="E148" s="34">
        <v>4900</v>
      </c>
      <c r="F148" s="13" t="s">
        <v>212</v>
      </c>
      <c r="G148" s="60" t="s">
        <v>213</v>
      </c>
      <c r="H148" s="13">
        <v>1</v>
      </c>
    </row>
    <row r="149" spans="1:8" x14ac:dyDescent="0.3">
      <c r="A149" s="71">
        <v>117</v>
      </c>
      <c r="B149" s="16" t="s">
        <v>18</v>
      </c>
      <c r="C149" s="19" t="s">
        <v>82</v>
      </c>
      <c r="D149" s="9" t="s">
        <v>215</v>
      </c>
      <c r="E149" s="25">
        <v>885</v>
      </c>
      <c r="F149" s="13" t="s">
        <v>212</v>
      </c>
      <c r="G149" s="60" t="s">
        <v>214</v>
      </c>
      <c r="H149" s="13">
        <v>1</v>
      </c>
    </row>
    <row r="150" spans="1:8" x14ac:dyDescent="0.3">
      <c r="A150" s="13">
        <v>118</v>
      </c>
      <c r="B150" s="16"/>
      <c r="C150" s="27" t="s">
        <v>216</v>
      </c>
      <c r="D150" s="9" t="s">
        <v>217</v>
      </c>
      <c r="E150" s="25">
        <v>4350</v>
      </c>
      <c r="F150" s="13" t="s">
        <v>212</v>
      </c>
      <c r="G150" s="60" t="s">
        <v>220</v>
      </c>
      <c r="H150" s="13">
        <v>1</v>
      </c>
    </row>
    <row r="151" spans="1:8" x14ac:dyDescent="0.3">
      <c r="A151" s="71">
        <v>119</v>
      </c>
      <c r="B151" s="16" t="s">
        <v>87</v>
      </c>
      <c r="C151" s="54" t="s">
        <v>83</v>
      </c>
      <c r="D151" s="136" t="s">
        <v>218</v>
      </c>
      <c r="E151" s="25">
        <v>1130</v>
      </c>
      <c r="F151" s="13" t="s">
        <v>219</v>
      </c>
      <c r="G151" s="60" t="s">
        <v>221</v>
      </c>
      <c r="H151" s="13">
        <v>1</v>
      </c>
    </row>
    <row r="152" spans="1:8" x14ac:dyDescent="0.3">
      <c r="A152" s="13">
        <v>120</v>
      </c>
      <c r="B152" s="16"/>
      <c r="C152" s="23" t="s">
        <v>223</v>
      </c>
      <c r="D152" s="9" t="s">
        <v>222</v>
      </c>
      <c r="E152" s="25">
        <v>4900</v>
      </c>
      <c r="F152" s="13" t="s">
        <v>224</v>
      </c>
      <c r="G152" s="60" t="s">
        <v>225</v>
      </c>
      <c r="H152" s="13">
        <v>1</v>
      </c>
    </row>
    <row r="153" spans="1:8" x14ac:dyDescent="0.3">
      <c r="A153" s="13">
        <v>121</v>
      </c>
      <c r="B153" s="16" t="s">
        <v>18</v>
      </c>
      <c r="C153" s="19" t="s">
        <v>82</v>
      </c>
      <c r="D153" s="9" t="s">
        <v>215</v>
      </c>
      <c r="E153" s="25">
        <v>3600</v>
      </c>
      <c r="F153" s="13" t="s">
        <v>226</v>
      </c>
      <c r="G153" s="60" t="s">
        <v>227</v>
      </c>
      <c r="H153" s="13">
        <v>1</v>
      </c>
    </row>
    <row r="154" spans="1:8" x14ac:dyDescent="0.3">
      <c r="A154" s="84"/>
      <c r="B154" s="51"/>
      <c r="C154" s="116"/>
      <c r="D154" s="42"/>
      <c r="E154" s="59">
        <f>SUM(E135:E153)</f>
        <v>109330.26</v>
      </c>
      <c r="F154" s="43"/>
      <c r="G154" s="96"/>
      <c r="H154" s="41"/>
    </row>
    <row r="155" spans="1:8" x14ac:dyDescent="0.3">
      <c r="A155" s="127"/>
      <c r="B155" s="128"/>
      <c r="C155" s="129"/>
      <c r="D155" s="130"/>
      <c r="E155" s="131"/>
      <c r="F155" s="132"/>
      <c r="G155" s="133"/>
      <c r="H155" s="126"/>
    </row>
    <row r="156" spans="1:8" x14ac:dyDescent="0.3">
      <c r="A156" s="4" t="s">
        <v>10</v>
      </c>
      <c r="B156" s="4" t="s">
        <v>0</v>
      </c>
      <c r="C156" s="4" t="s">
        <v>2</v>
      </c>
      <c r="D156" s="4" t="s">
        <v>3</v>
      </c>
      <c r="E156" s="4" t="s">
        <v>4</v>
      </c>
      <c r="F156" s="141" t="s">
        <v>6</v>
      </c>
      <c r="G156" s="141"/>
      <c r="H156" s="4" t="s">
        <v>9</v>
      </c>
    </row>
    <row r="157" spans="1:8" x14ac:dyDescent="0.3">
      <c r="A157" s="6"/>
      <c r="B157" s="6" t="s">
        <v>1</v>
      </c>
      <c r="C157" s="6"/>
      <c r="D157" s="6"/>
      <c r="E157" s="6" t="s">
        <v>5</v>
      </c>
      <c r="F157" s="6" t="s">
        <v>7</v>
      </c>
      <c r="G157" s="5" t="s">
        <v>8</v>
      </c>
      <c r="H157" s="6"/>
    </row>
    <row r="158" spans="1:8" ht="37.5" x14ac:dyDescent="0.3">
      <c r="A158" s="71">
        <v>122</v>
      </c>
      <c r="B158" s="16" t="s">
        <v>85</v>
      </c>
      <c r="C158" s="19" t="s">
        <v>79</v>
      </c>
      <c r="D158" s="140" t="s">
        <v>228</v>
      </c>
      <c r="E158" s="164">
        <v>1550</v>
      </c>
      <c r="F158" s="13" t="s">
        <v>226</v>
      </c>
      <c r="G158" s="60" t="s">
        <v>229</v>
      </c>
      <c r="H158" s="13">
        <v>1</v>
      </c>
    </row>
    <row r="159" spans="1:8" x14ac:dyDescent="0.3">
      <c r="A159" s="13">
        <v>123</v>
      </c>
      <c r="B159" s="16" t="s">
        <v>63</v>
      </c>
      <c r="C159" s="19" t="s">
        <v>61</v>
      </c>
      <c r="D159" s="53" t="s">
        <v>231</v>
      </c>
      <c r="E159" s="164">
        <v>2675</v>
      </c>
      <c r="F159" s="13" t="s">
        <v>226</v>
      </c>
      <c r="G159" s="60" t="s">
        <v>230</v>
      </c>
      <c r="H159" s="13">
        <v>1</v>
      </c>
    </row>
    <row r="160" spans="1:8" x14ac:dyDescent="0.3">
      <c r="A160" s="13">
        <v>124</v>
      </c>
      <c r="B160" s="16" t="s">
        <v>55</v>
      </c>
      <c r="C160" s="23" t="s">
        <v>54</v>
      </c>
      <c r="D160" s="9" t="s">
        <v>25</v>
      </c>
      <c r="E160" s="25">
        <v>8190</v>
      </c>
      <c r="F160" s="13" t="s">
        <v>270</v>
      </c>
      <c r="G160" s="60" t="s">
        <v>271</v>
      </c>
      <c r="H160" s="13">
        <v>1</v>
      </c>
    </row>
    <row r="161" spans="1:8" x14ac:dyDescent="0.3">
      <c r="A161" s="13">
        <v>125</v>
      </c>
      <c r="B161" s="16" t="s">
        <v>59</v>
      </c>
      <c r="C161" s="57" t="s">
        <v>56</v>
      </c>
      <c r="D161" s="9" t="s">
        <v>25</v>
      </c>
      <c r="E161" s="37">
        <v>8190</v>
      </c>
      <c r="F161" s="13" t="s">
        <v>270</v>
      </c>
      <c r="G161" s="60" t="s">
        <v>272</v>
      </c>
      <c r="H161" s="13">
        <v>1</v>
      </c>
    </row>
    <row r="162" spans="1:8" x14ac:dyDescent="0.3">
      <c r="A162" s="13">
        <v>126</v>
      </c>
      <c r="B162" s="16" t="s">
        <v>75</v>
      </c>
      <c r="C162" s="23" t="s">
        <v>73</v>
      </c>
      <c r="D162" s="107" t="s">
        <v>74</v>
      </c>
      <c r="E162" s="113">
        <v>9000</v>
      </c>
      <c r="F162" s="13" t="s">
        <v>270</v>
      </c>
      <c r="G162" s="60" t="s">
        <v>273</v>
      </c>
      <c r="H162" s="13">
        <v>1</v>
      </c>
    </row>
    <row r="163" spans="1:8" ht="39" x14ac:dyDescent="0.3">
      <c r="A163" s="13">
        <v>127</v>
      </c>
      <c r="B163" s="16" t="s">
        <v>67</v>
      </c>
      <c r="C163" s="33" t="s">
        <v>64</v>
      </c>
      <c r="D163" s="80" t="s">
        <v>65</v>
      </c>
      <c r="E163" s="25">
        <v>8190</v>
      </c>
      <c r="F163" s="13" t="s">
        <v>270</v>
      </c>
      <c r="G163" s="60" t="s">
        <v>274</v>
      </c>
      <c r="H163" s="13">
        <v>1</v>
      </c>
    </row>
    <row r="164" spans="1:8" ht="39" x14ac:dyDescent="0.3">
      <c r="A164" s="13">
        <v>128</v>
      </c>
      <c r="B164" s="16" t="s">
        <v>30</v>
      </c>
      <c r="C164" s="23" t="s">
        <v>20</v>
      </c>
      <c r="D164" s="139" t="s">
        <v>66</v>
      </c>
      <c r="E164" s="25">
        <v>8190</v>
      </c>
      <c r="F164" s="13" t="s">
        <v>270</v>
      </c>
      <c r="G164" s="60" t="s">
        <v>275</v>
      </c>
      <c r="H164" s="13">
        <v>1</v>
      </c>
    </row>
    <row r="165" spans="1:8" x14ac:dyDescent="0.3">
      <c r="A165" s="13">
        <v>129</v>
      </c>
      <c r="B165" s="39" t="s">
        <v>39</v>
      </c>
      <c r="C165" s="32" t="s">
        <v>29</v>
      </c>
      <c r="D165" s="21" t="s">
        <v>26</v>
      </c>
      <c r="E165" s="34">
        <v>8190</v>
      </c>
      <c r="F165" s="13" t="s">
        <v>270</v>
      </c>
      <c r="G165" s="60" t="s">
        <v>276</v>
      </c>
      <c r="H165" s="13">
        <v>1</v>
      </c>
    </row>
    <row r="166" spans="1:8" x14ac:dyDescent="0.3">
      <c r="A166" s="13">
        <v>130</v>
      </c>
      <c r="B166" s="16" t="s">
        <v>18</v>
      </c>
      <c r="C166" s="33" t="s">
        <v>42</v>
      </c>
      <c r="D166" s="9" t="s">
        <v>26</v>
      </c>
      <c r="E166" s="25">
        <v>8190</v>
      </c>
      <c r="F166" s="13" t="s">
        <v>270</v>
      </c>
      <c r="G166" s="60" t="s">
        <v>277</v>
      </c>
      <c r="H166" s="13">
        <v>1</v>
      </c>
    </row>
    <row r="167" spans="1:8" x14ac:dyDescent="0.3">
      <c r="A167" s="13">
        <v>131</v>
      </c>
      <c r="B167" s="16" t="s">
        <v>34</v>
      </c>
      <c r="C167" s="27" t="s">
        <v>22</v>
      </c>
      <c r="D167" s="9" t="s">
        <v>26</v>
      </c>
      <c r="E167" s="25">
        <v>8190</v>
      </c>
      <c r="F167" s="13" t="s">
        <v>270</v>
      </c>
      <c r="G167" s="60" t="s">
        <v>278</v>
      </c>
      <c r="H167" s="13">
        <v>1</v>
      </c>
    </row>
    <row r="168" spans="1:8" x14ac:dyDescent="0.3">
      <c r="A168" s="13">
        <v>132</v>
      </c>
      <c r="B168" s="16" t="s">
        <v>31</v>
      </c>
      <c r="C168" s="23" t="s">
        <v>21</v>
      </c>
      <c r="D168" s="9" t="s">
        <v>26</v>
      </c>
      <c r="E168" s="25">
        <v>8190</v>
      </c>
      <c r="F168" s="13" t="s">
        <v>270</v>
      </c>
      <c r="G168" s="60" t="s">
        <v>279</v>
      </c>
      <c r="H168" s="13">
        <v>1</v>
      </c>
    </row>
    <row r="169" spans="1:8" x14ac:dyDescent="0.3">
      <c r="A169" s="13">
        <v>133</v>
      </c>
      <c r="B169" s="16" t="s">
        <v>35</v>
      </c>
      <c r="C169" s="23" t="s">
        <v>23</v>
      </c>
      <c r="D169" s="9" t="s">
        <v>26</v>
      </c>
      <c r="E169" s="25">
        <v>8190</v>
      </c>
      <c r="F169" s="13" t="s">
        <v>270</v>
      </c>
      <c r="G169" s="60" t="s">
        <v>280</v>
      </c>
      <c r="H169" s="13">
        <v>1</v>
      </c>
    </row>
    <row r="170" spans="1:8" x14ac:dyDescent="0.3">
      <c r="A170" s="13">
        <v>134</v>
      </c>
      <c r="B170" s="18" t="s">
        <v>41</v>
      </c>
      <c r="C170" s="31" t="s">
        <v>40</v>
      </c>
      <c r="D170" s="21" t="s">
        <v>26</v>
      </c>
      <c r="E170" s="25">
        <v>8190</v>
      </c>
      <c r="F170" s="13" t="s">
        <v>270</v>
      </c>
      <c r="G170" s="60" t="s">
        <v>281</v>
      </c>
      <c r="H170" s="13">
        <v>1</v>
      </c>
    </row>
    <row r="171" spans="1:8" x14ac:dyDescent="0.3">
      <c r="A171" s="13">
        <v>135</v>
      </c>
      <c r="B171" s="16" t="s">
        <v>38</v>
      </c>
      <c r="C171" s="27" t="s">
        <v>28</v>
      </c>
      <c r="D171" s="9" t="s">
        <v>26</v>
      </c>
      <c r="E171" s="25">
        <v>8190</v>
      </c>
      <c r="F171" s="13" t="s">
        <v>270</v>
      </c>
      <c r="G171" s="60" t="s">
        <v>282</v>
      </c>
      <c r="H171" s="13">
        <v>1</v>
      </c>
    </row>
    <row r="172" spans="1:8" x14ac:dyDescent="0.3">
      <c r="A172" s="13">
        <v>136</v>
      </c>
      <c r="B172" s="16" t="s">
        <v>68</v>
      </c>
      <c r="C172" s="33" t="s">
        <v>69</v>
      </c>
      <c r="D172" s="9" t="s">
        <v>26</v>
      </c>
      <c r="E172" s="25">
        <v>8190</v>
      </c>
      <c r="F172" s="13" t="s">
        <v>270</v>
      </c>
      <c r="G172" s="60" t="s">
        <v>283</v>
      </c>
      <c r="H172" s="13">
        <v>1</v>
      </c>
    </row>
    <row r="173" spans="1:8" x14ac:dyDescent="0.3">
      <c r="A173" s="13">
        <v>137</v>
      </c>
      <c r="B173" s="16" t="s">
        <v>37</v>
      </c>
      <c r="C173" s="27" t="s">
        <v>27</v>
      </c>
      <c r="D173" s="9" t="s">
        <v>26</v>
      </c>
      <c r="E173" s="25">
        <v>8190</v>
      </c>
      <c r="F173" s="13" t="s">
        <v>270</v>
      </c>
      <c r="G173" s="60" t="s">
        <v>284</v>
      </c>
      <c r="H173" s="13">
        <v>1</v>
      </c>
    </row>
    <row r="174" spans="1:8" x14ac:dyDescent="0.3">
      <c r="A174" s="84"/>
      <c r="B174" s="15"/>
      <c r="C174" s="165"/>
      <c r="D174" s="166"/>
      <c r="E174" s="167">
        <f>SUM(E158:E173)</f>
        <v>119695</v>
      </c>
      <c r="F174" s="84"/>
      <c r="G174" s="96"/>
      <c r="H174" s="84"/>
    </row>
    <row r="175" spans="1:8" x14ac:dyDescent="0.3">
      <c r="A175" s="44"/>
      <c r="B175" s="117"/>
      <c r="C175" s="118"/>
      <c r="D175" s="46"/>
      <c r="E175" s="119"/>
      <c r="F175" s="65"/>
      <c r="G175" s="120"/>
      <c r="H175" s="44"/>
    </row>
    <row r="176" spans="1:8" x14ac:dyDescent="0.3">
      <c r="A176" s="4" t="s">
        <v>10</v>
      </c>
      <c r="B176" s="4" t="s">
        <v>0</v>
      </c>
      <c r="C176" s="4" t="s">
        <v>2</v>
      </c>
      <c r="D176" s="4" t="s">
        <v>3</v>
      </c>
      <c r="E176" s="4" t="s">
        <v>4</v>
      </c>
      <c r="F176" s="141" t="s">
        <v>6</v>
      </c>
      <c r="G176" s="141"/>
      <c r="H176" s="4" t="s">
        <v>9</v>
      </c>
    </row>
    <row r="177" spans="1:8" x14ac:dyDescent="0.3">
      <c r="A177" s="6"/>
      <c r="B177" s="6" t="s">
        <v>1</v>
      </c>
      <c r="C177" s="6"/>
      <c r="D177" s="6"/>
      <c r="E177" s="6" t="s">
        <v>5</v>
      </c>
      <c r="F177" s="6" t="s">
        <v>7</v>
      </c>
      <c r="G177" s="5" t="s">
        <v>8</v>
      </c>
      <c r="H177" s="6"/>
    </row>
    <row r="178" spans="1:8" x14ac:dyDescent="0.3">
      <c r="A178" s="22">
        <v>130</v>
      </c>
      <c r="B178" s="16" t="s">
        <v>36</v>
      </c>
      <c r="C178" s="27" t="s">
        <v>24</v>
      </c>
      <c r="D178" s="9" t="s">
        <v>26</v>
      </c>
      <c r="E178" s="25">
        <v>8190</v>
      </c>
      <c r="F178" s="13" t="s">
        <v>270</v>
      </c>
      <c r="G178" s="60" t="s">
        <v>285</v>
      </c>
      <c r="H178" s="13">
        <v>1</v>
      </c>
    </row>
    <row r="179" spans="1:8" x14ac:dyDescent="0.3">
      <c r="A179" s="13">
        <v>131</v>
      </c>
      <c r="B179" s="16" t="s">
        <v>84</v>
      </c>
      <c r="C179" s="33" t="s">
        <v>78</v>
      </c>
      <c r="D179" s="53" t="s">
        <v>49</v>
      </c>
      <c r="E179" s="17">
        <v>9450</v>
      </c>
      <c r="F179" s="13" t="s">
        <v>270</v>
      </c>
      <c r="G179" s="60" t="s">
        <v>286</v>
      </c>
      <c r="H179" s="13">
        <v>1</v>
      </c>
    </row>
    <row r="180" spans="1:8" x14ac:dyDescent="0.3">
      <c r="A180" s="13">
        <v>132</v>
      </c>
      <c r="B180" s="16" t="s">
        <v>62</v>
      </c>
      <c r="C180" s="81" t="s">
        <v>60</v>
      </c>
      <c r="D180" s="82" t="s">
        <v>49</v>
      </c>
      <c r="E180" s="17">
        <v>9450</v>
      </c>
      <c r="F180" s="13" t="s">
        <v>270</v>
      </c>
      <c r="G180" s="60" t="s">
        <v>287</v>
      </c>
      <c r="H180" s="13">
        <v>1</v>
      </c>
    </row>
    <row r="181" spans="1:8" x14ac:dyDescent="0.3">
      <c r="A181" s="13">
        <v>133</v>
      </c>
      <c r="B181" s="16" t="s">
        <v>233</v>
      </c>
      <c r="C181" s="19" t="s">
        <v>138</v>
      </c>
      <c r="D181" s="9" t="s">
        <v>49</v>
      </c>
      <c r="E181" s="17">
        <v>9450</v>
      </c>
      <c r="F181" s="13" t="s">
        <v>270</v>
      </c>
      <c r="G181" s="60" t="s">
        <v>288</v>
      </c>
      <c r="H181" s="13">
        <v>1</v>
      </c>
    </row>
    <row r="182" spans="1:8" x14ac:dyDescent="0.3">
      <c r="A182" s="13">
        <v>134</v>
      </c>
      <c r="B182" s="16" t="s">
        <v>32</v>
      </c>
      <c r="C182" s="33" t="s">
        <v>48</v>
      </c>
      <c r="D182" s="9" t="s">
        <v>49</v>
      </c>
      <c r="E182" s="17">
        <v>9450</v>
      </c>
      <c r="F182" s="13" t="s">
        <v>270</v>
      </c>
      <c r="G182" s="60" t="s">
        <v>289</v>
      </c>
      <c r="H182" s="13">
        <v>1</v>
      </c>
    </row>
    <row r="183" spans="1:8" x14ac:dyDescent="0.3">
      <c r="A183" s="13">
        <v>135</v>
      </c>
      <c r="B183" s="16" t="s">
        <v>33</v>
      </c>
      <c r="C183" s="33" t="s">
        <v>46</v>
      </c>
      <c r="D183" s="9" t="s">
        <v>49</v>
      </c>
      <c r="E183" s="17">
        <v>9450</v>
      </c>
      <c r="F183" s="13" t="s">
        <v>270</v>
      </c>
      <c r="G183" s="60" t="s">
        <v>290</v>
      </c>
      <c r="H183" s="13">
        <v>1</v>
      </c>
    </row>
    <row r="184" spans="1:8" x14ac:dyDescent="0.3">
      <c r="A184" s="13">
        <v>136</v>
      </c>
      <c r="B184" s="16" t="s">
        <v>19</v>
      </c>
      <c r="C184" s="33" t="s">
        <v>43</v>
      </c>
      <c r="D184" s="9" t="s">
        <v>49</v>
      </c>
      <c r="E184" s="17">
        <v>9450</v>
      </c>
      <c r="F184" s="13" t="s">
        <v>270</v>
      </c>
      <c r="G184" s="60" t="s">
        <v>291</v>
      </c>
      <c r="H184" s="13">
        <v>1</v>
      </c>
    </row>
    <row r="185" spans="1:8" x14ac:dyDescent="0.3">
      <c r="A185" s="13">
        <v>137</v>
      </c>
      <c r="B185" s="146">
        <v>1150601160450</v>
      </c>
      <c r="C185" s="19" t="s">
        <v>137</v>
      </c>
      <c r="D185" s="53" t="s">
        <v>49</v>
      </c>
      <c r="E185" s="17">
        <v>9450</v>
      </c>
      <c r="F185" s="13" t="s">
        <v>270</v>
      </c>
      <c r="G185" s="60" t="s">
        <v>292</v>
      </c>
      <c r="H185" s="13">
        <v>1</v>
      </c>
    </row>
    <row r="186" spans="1:8" x14ac:dyDescent="0.3">
      <c r="A186" s="13">
        <v>138</v>
      </c>
      <c r="B186" s="16" t="s">
        <v>58</v>
      </c>
      <c r="C186" s="33" t="s">
        <v>57</v>
      </c>
      <c r="D186" s="53" t="s">
        <v>49</v>
      </c>
      <c r="E186" s="17">
        <v>9450</v>
      </c>
      <c r="F186" s="13" t="s">
        <v>270</v>
      </c>
      <c r="G186" s="60" t="s">
        <v>293</v>
      </c>
      <c r="H186" s="13">
        <v>1</v>
      </c>
    </row>
    <row r="187" spans="1:8" x14ac:dyDescent="0.3">
      <c r="A187" s="13">
        <v>139</v>
      </c>
      <c r="B187" s="16" t="s">
        <v>19</v>
      </c>
      <c r="C187" s="33" t="s">
        <v>45</v>
      </c>
      <c r="D187" s="9" t="s">
        <v>49</v>
      </c>
      <c r="E187" s="17">
        <v>9450</v>
      </c>
      <c r="F187" s="13" t="s">
        <v>270</v>
      </c>
      <c r="G187" s="60" t="s">
        <v>294</v>
      </c>
      <c r="H187" s="13">
        <v>1</v>
      </c>
    </row>
    <row r="188" spans="1:8" x14ac:dyDescent="0.3">
      <c r="A188" s="13">
        <v>140</v>
      </c>
      <c r="B188" s="16" t="s">
        <v>30</v>
      </c>
      <c r="C188" s="33" t="s">
        <v>47</v>
      </c>
      <c r="D188" s="9" t="s">
        <v>49</v>
      </c>
      <c r="E188" s="17">
        <v>9450</v>
      </c>
      <c r="F188" s="13" t="s">
        <v>270</v>
      </c>
      <c r="G188" s="60" t="s">
        <v>295</v>
      </c>
      <c r="H188" s="13">
        <v>1</v>
      </c>
    </row>
    <row r="189" spans="1:8" x14ac:dyDescent="0.3">
      <c r="A189" s="13">
        <v>141</v>
      </c>
      <c r="B189" s="16" t="s">
        <v>19</v>
      </c>
      <c r="C189" s="33" t="s">
        <v>44</v>
      </c>
      <c r="D189" s="9" t="s">
        <v>49</v>
      </c>
      <c r="E189" s="17">
        <v>9450</v>
      </c>
      <c r="F189" s="13" t="s">
        <v>270</v>
      </c>
      <c r="G189" s="60" t="s">
        <v>296</v>
      </c>
      <c r="H189" s="13">
        <v>1</v>
      </c>
    </row>
    <row r="190" spans="1:8" x14ac:dyDescent="0.3">
      <c r="A190" s="13"/>
      <c r="B190" s="16"/>
      <c r="C190" s="54"/>
      <c r="D190" s="53"/>
      <c r="E190" s="25"/>
      <c r="F190" s="13"/>
      <c r="G190" s="60"/>
      <c r="H190" s="13"/>
    </row>
    <row r="191" spans="1:8" x14ac:dyDescent="0.3">
      <c r="A191" s="13"/>
      <c r="B191" s="16"/>
      <c r="C191" s="33"/>
      <c r="D191" s="53"/>
      <c r="E191" s="17"/>
      <c r="F191" s="56"/>
      <c r="G191" s="60"/>
      <c r="H191" s="13"/>
    </row>
    <row r="192" spans="1:8" x14ac:dyDescent="0.3">
      <c r="A192" s="13"/>
      <c r="B192" s="16"/>
      <c r="C192" s="33"/>
      <c r="D192" s="9"/>
      <c r="E192" s="17"/>
      <c r="F192" s="56"/>
      <c r="G192" s="60"/>
      <c r="H192" s="13"/>
    </row>
    <row r="193" spans="1:8" x14ac:dyDescent="0.3">
      <c r="A193" s="41"/>
      <c r="B193" s="51"/>
      <c r="C193" s="115"/>
      <c r="D193" s="42"/>
      <c r="E193" s="59">
        <f>SUM(E178:E192)</f>
        <v>112140</v>
      </c>
      <c r="F193" s="102"/>
      <c r="G193" s="96"/>
      <c r="H193" s="41"/>
    </row>
    <row r="194" spans="1:8" ht="21" thickBot="1" x14ac:dyDescent="0.35">
      <c r="A194" s="101"/>
      <c r="B194" s="103"/>
      <c r="C194" s="104"/>
      <c r="D194" s="83" t="s">
        <v>51</v>
      </c>
      <c r="E194" s="52">
        <f>E193+E174+E154+E131+E109+E89+E67+E44</f>
        <v>909698.7</v>
      </c>
      <c r="F194" s="105"/>
      <c r="G194" s="100"/>
      <c r="H194" s="101"/>
    </row>
    <row r="195" spans="1:8" ht="21" thickTop="1" x14ac:dyDescent="0.3"/>
  </sheetData>
  <mergeCells count="12">
    <mergeCell ref="F176:G176"/>
    <mergeCell ref="F69:G69"/>
    <mergeCell ref="F91:G91"/>
    <mergeCell ref="F112:G112"/>
    <mergeCell ref="F133:G133"/>
    <mergeCell ref="F156:G156"/>
    <mergeCell ref="F46:G46"/>
    <mergeCell ref="A1:H1"/>
    <mergeCell ref="A2:H2"/>
    <mergeCell ref="A3:H3"/>
    <mergeCell ref="F5:G5"/>
    <mergeCell ref="F26:G26"/>
  </mergeCells>
  <phoneticPr fontId="9" type="noConversion"/>
  <pageMargins left="0.31496062992125984" right="0.11811023622047245" top="0.5511811023622047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F14" sqref="F14"/>
    </sheetView>
  </sheetViews>
  <sheetFormatPr defaultRowHeight="14.25" x14ac:dyDescent="0.2"/>
  <cols>
    <col min="1" max="1" width="7.5" customWidth="1"/>
    <col min="2" max="2" width="19.5" customWidth="1"/>
    <col min="3" max="3" width="22.25" customWidth="1"/>
    <col min="4" max="4" width="24" customWidth="1"/>
    <col min="5" max="5" width="14.625" customWidth="1"/>
    <col min="6" max="6" width="12.75" customWidth="1"/>
    <col min="7" max="7" width="14.875" customWidth="1"/>
    <col min="8" max="8" width="13.625" customWidth="1"/>
  </cols>
  <sheetData>
    <row r="1" spans="1:8" ht="20.25" x14ac:dyDescent="0.3">
      <c r="A1" s="142"/>
      <c r="B1" s="142"/>
      <c r="C1" s="142"/>
      <c r="D1" s="142"/>
      <c r="E1" s="142"/>
      <c r="F1" s="142"/>
      <c r="G1" s="142"/>
      <c r="H1" s="142"/>
    </row>
    <row r="2" spans="1:8" ht="20.25" x14ac:dyDescent="0.2">
      <c r="A2" s="143"/>
      <c r="B2" s="143"/>
      <c r="C2" s="143"/>
      <c r="D2" s="143"/>
      <c r="E2" s="143"/>
      <c r="F2" s="143"/>
      <c r="G2" s="143"/>
      <c r="H2" s="143"/>
    </row>
    <row r="3" spans="1:8" ht="20.25" x14ac:dyDescent="0.2">
      <c r="A3" s="143"/>
      <c r="B3" s="143"/>
      <c r="C3" s="143"/>
      <c r="D3" s="143"/>
      <c r="E3" s="143"/>
      <c r="F3" s="143"/>
      <c r="G3" s="143"/>
      <c r="H3" s="143"/>
    </row>
    <row r="4" spans="1:8" ht="20.25" x14ac:dyDescent="0.3">
      <c r="A4" s="1"/>
      <c r="B4" s="1"/>
      <c r="C4" s="1"/>
      <c r="D4" s="1"/>
      <c r="E4" s="1"/>
      <c r="F4" s="1"/>
      <c r="G4" s="1"/>
      <c r="H4" s="1"/>
    </row>
    <row r="5" spans="1:8" ht="20.25" x14ac:dyDescent="0.2">
      <c r="A5" s="4"/>
      <c r="B5" s="4"/>
      <c r="C5" s="4"/>
      <c r="D5" s="4"/>
      <c r="E5" s="4"/>
      <c r="F5" s="141"/>
      <c r="G5" s="141"/>
      <c r="H5" s="4"/>
    </row>
    <row r="6" spans="1:8" ht="20.25" x14ac:dyDescent="0.2">
      <c r="A6" s="6"/>
      <c r="B6" s="6"/>
      <c r="C6" s="6"/>
      <c r="D6" s="6"/>
      <c r="E6" s="6"/>
      <c r="F6" s="6"/>
      <c r="G6" s="5"/>
      <c r="H6" s="6"/>
    </row>
    <row r="7" spans="1:8" ht="20.25" x14ac:dyDescent="0.3">
      <c r="A7" s="2"/>
      <c r="B7" s="14"/>
      <c r="C7" s="8"/>
      <c r="D7" s="8"/>
      <c r="E7" s="20"/>
      <c r="F7" s="2"/>
      <c r="G7" s="22"/>
      <c r="H7" s="11"/>
    </row>
    <row r="8" spans="1:8" ht="20.25" x14ac:dyDescent="0.3">
      <c r="A8" s="11"/>
      <c r="B8" s="16"/>
      <c r="C8" s="19"/>
      <c r="D8" s="9"/>
      <c r="E8" s="17"/>
      <c r="F8" s="13"/>
      <c r="G8" s="13"/>
      <c r="H8" s="11"/>
    </row>
    <row r="9" spans="1:8" ht="20.25" x14ac:dyDescent="0.3">
      <c r="A9" s="11"/>
      <c r="B9" s="16"/>
      <c r="C9" s="19"/>
      <c r="D9" s="9"/>
      <c r="E9" s="17"/>
      <c r="F9" s="13"/>
      <c r="G9" s="13"/>
      <c r="H9" s="11"/>
    </row>
    <row r="10" spans="1:8" ht="20.25" x14ac:dyDescent="0.3">
      <c r="A10" s="11"/>
      <c r="B10" s="16"/>
      <c r="C10" s="19"/>
      <c r="D10" s="9"/>
      <c r="E10" s="17"/>
      <c r="F10" s="13"/>
      <c r="G10" s="13"/>
      <c r="H10" s="11"/>
    </row>
    <row r="11" spans="1:8" ht="20.25" x14ac:dyDescent="0.3">
      <c r="A11" s="11"/>
      <c r="B11" s="16"/>
      <c r="C11" s="19"/>
      <c r="D11" s="9"/>
      <c r="E11" s="17"/>
      <c r="F11" s="13"/>
      <c r="G11" s="13"/>
      <c r="H11" s="11"/>
    </row>
    <row r="12" spans="1:8" ht="20.25" x14ac:dyDescent="0.3">
      <c r="A12" s="11"/>
      <c r="B12" s="16"/>
      <c r="C12" s="19"/>
      <c r="D12" s="9"/>
      <c r="E12" s="17"/>
      <c r="F12" s="13"/>
      <c r="G12" s="13"/>
      <c r="H12" s="11"/>
    </row>
    <row r="13" spans="1:8" ht="20.25" x14ac:dyDescent="0.3">
      <c r="A13" s="11"/>
      <c r="B13" s="18"/>
      <c r="C13" s="19"/>
      <c r="D13" s="7"/>
      <c r="E13" s="17"/>
      <c r="F13" s="11"/>
      <c r="G13" s="11"/>
      <c r="H13" s="11"/>
    </row>
    <row r="14" spans="1:8" ht="20.25" customHeight="1" x14ac:dyDescent="0.3">
      <c r="A14" s="11"/>
      <c r="B14" s="16"/>
      <c r="C14" s="36"/>
      <c r="D14" s="9"/>
      <c r="E14" s="37"/>
      <c r="F14" s="28"/>
      <c r="G14" s="24"/>
      <c r="H14" s="11"/>
    </row>
    <row r="15" spans="1:8" ht="20.25" customHeight="1" x14ac:dyDescent="0.3">
      <c r="A15" s="11"/>
      <c r="B15" s="16"/>
      <c r="C15" s="23"/>
      <c r="D15" s="9"/>
      <c r="E15" s="25"/>
      <c r="F15" s="28"/>
      <c r="G15" s="24"/>
      <c r="H15" s="11"/>
    </row>
    <row r="16" spans="1:8" ht="20.25" customHeight="1" x14ac:dyDescent="0.3">
      <c r="A16" s="11"/>
      <c r="B16" s="16"/>
      <c r="C16" s="23"/>
      <c r="D16" s="9"/>
      <c r="E16" s="25"/>
      <c r="F16" s="28"/>
      <c r="G16" s="24"/>
      <c r="H16" s="11"/>
    </row>
    <row r="17" spans="1:8" ht="20.25" customHeight="1" x14ac:dyDescent="0.3">
      <c r="A17" s="11"/>
      <c r="B17" s="16"/>
      <c r="C17" s="23"/>
      <c r="D17" s="9"/>
      <c r="E17" s="25"/>
      <c r="F17" s="28"/>
      <c r="G17" s="24"/>
      <c r="H17" s="11"/>
    </row>
    <row r="18" spans="1:8" ht="20.25" customHeight="1" x14ac:dyDescent="0.3">
      <c r="A18" s="11"/>
      <c r="B18" s="16"/>
      <c r="C18" s="23"/>
      <c r="D18" s="9"/>
      <c r="E18" s="25"/>
      <c r="F18" s="28"/>
      <c r="G18" s="24"/>
      <c r="H18" s="11"/>
    </row>
    <row r="19" spans="1:8" ht="20.25" customHeight="1" x14ac:dyDescent="0.3">
      <c r="A19" s="11"/>
      <c r="B19" s="16"/>
      <c r="C19" s="23"/>
      <c r="D19" s="9"/>
      <c r="E19" s="25"/>
      <c r="F19" s="28"/>
      <c r="G19" s="24"/>
      <c r="H19" s="11"/>
    </row>
    <row r="20" spans="1:8" ht="20.25" customHeight="1" x14ac:dyDescent="0.3">
      <c r="A20" s="11"/>
      <c r="B20" s="16"/>
      <c r="C20" s="23"/>
      <c r="D20" s="9"/>
      <c r="E20" s="25"/>
      <c r="F20" s="28"/>
      <c r="G20" s="24"/>
      <c r="H20" s="11"/>
    </row>
    <row r="21" spans="1:8" ht="20.25" customHeight="1" x14ac:dyDescent="0.3">
      <c r="A21" s="11"/>
      <c r="B21" s="16"/>
      <c r="C21" s="26"/>
      <c r="D21" s="9"/>
      <c r="E21" s="25"/>
      <c r="F21" s="28"/>
      <c r="G21" s="29"/>
      <c r="H21" s="11"/>
    </row>
    <row r="22" spans="1:8" ht="20.25" customHeight="1" x14ac:dyDescent="0.3">
      <c r="A22" s="11"/>
      <c r="B22" s="16"/>
      <c r="C22" s="27"/>
      <c r="D22" s="9"/>
      <c r="E22" s="25"/>
      <c r="F22" s="28"/>
      <c r="G22" s="30"/>
      <c r="H22" s="11"/>
    </row>
    <row r="23" spans="1:8" ht="20.25" customHeight="1" x14ac:dyDescent="0.3">
      <c r="A23" s="11"/>
      <c r="B23" s="16"/>
      <c r="C23" s="27"/>
      <c r="D23" s="9"/>
      <c r="E23" s="25"/>
      <c r="F23" s="28"/>
      <c r="G23" s="40"/>
      <c r="H23" s="11"/>
    </row>
    <row r="24" spans="1:8" ht="20.25" customHeight="1" x14ac:dyDescent="0.3">
      <c r="A24" s="13"/>
      <c r="B24" s="39"/>
      <c r="C24" s="32"/>
      <c r="D24" s="21"/>
      <c r="E24" s="34"/>
      <c r="F24" s="35"/>
      <c r="G24" s="38"/>
      <c r="H24" s="11"/>
    </row>
    <row r="25" spans="1:8" ht="20.25" customHeight="1" x14ac:dyDescent="0.3">
      <c r="A25" s="3"/>
      <c r="B25" s="3"/>
      <c r="C25" s="3"/>
      <c r="D25" s="10"/>
      <c r="E25" s="50">
        <f>SUM(E7:E24)</f>
        <v>0</v>
      </c>
      <c r="F25" s="3"/>
      <c r="G25" s="12"/>
      <c r="H25" s="3"/>
    </row>
  </sheetData>
  <mergeCells count="4">
    <mergeCell ref="A1:H1"/>
    <mergeCell ref="A2:H2"/>
    <mergeCell ref="A3:H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ไตรมาส2</vt:lpstr>
      <vt:lpstr>ไตรมาส0</vt:lpstr>
      <vt:lpstr>ไตรมาส2!Print_Titles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WIZVENDOR.T</dc:creator>
  <cp:lastModifiedBy>Windows 10</cp:lastModifiedBy>
  <cp:lastPrinted>2024-04-30T05:23:51Z</cp:lastPrinted>
  <dcterms:created xsi:type="dcterms:W3CDTF">2019-04-30T01:42:12Z</dcterms:created>
  <dcterms:modified xsi:type="dcterms:W3CDTF">2024-04-30T05:24:23Z</dcterms:modified>
</cp:coreProperties>
</file>